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890" windowWidth="9720" windowHeight="4140" activeTab="0"/>
  </bookViews>
  <sheets>
    <sheet name="TABELA  POWIERZCHNI 1  " sheetId="1" r:id="rId1"/>
    <sheet name="TABELA  POWIERZCHNI 1   (2)" sheetId="2" r:id="rId2"/>
    <sheet name="TABELA  POWIERZCHNI 1   (3)" sheetId="3" r:id="rId3"/>
  </sheets>
  <definedNames>
    <definedName name="_xlnm.Print_Titles" localSheetId="0">'TABELA  POWIERZCHNI 1  '!$1:$6</definedName>
    <definedName name="Z_CE11A7D7_186B_44D0_8935_831A59F1A3EE_.wvu.PrintTitles" localSheetId="0" hidden="1">'TABELA  POWIERZCHNI 1  '!$1:$6</definedName>
  </definedNames>
  <calcPr fullCalcOnLoad="1"/>
</workbook>
</file>

<file path=xl/sharedStrings.xml><?xml version="1.0" encoding="utf-8"?>
<sst xmlns="http://schemas.openxmlformats.org/spreadsheetml/2006/main" count="167" uniqueCount="16">
  <si>
    <t xml:space="preserve"> </t>
  </si>
  <si>
    <t>ODLEGŁOŚĆ</t>
  </si>
  <si>
    <t>[km]</t>
  </si>
  <si>
    <t>[m]</t>
  </si>
  <si>
    <t xml:space="preserve">              PIKIETAŻ</t>
  </si>
  <si>
    <t>TABELA POWIERZCHNI ROBÓT</t>
  </si>
  <si>
    <t xml:space="preserve">SZEROKOŚĆ </t>
  </si>
  <si>
    <t xml:space="preserve">POWIERZCHNIA </t>
  </si>
  <si>
    <t>SUMA</t>
  </si>
  <si>
    <r>
      <t>[m</t>
    </r>
    <r>
      <rPr>
        <sz val="8"/>
        <rFont val="Arial CE"/>
        <family val="0"/>
      </rPr>
      <t>]</t>
    </r>
  </si>
  <si>
    <r>
      <t>[m</t>
    </r>
    <r>
      <rPr>
        <vertAlign val="superscript"/>
        <sz val="8"/>
        <rFont val="Arial CE"/>
        <family val="2"/>
      </rPr>
      <t>2</t>
    </r>
    <r>
      <rPr>
        <sz val="8"/>
        <rFont val="Arial CE"/>
        <family val="2"/>
      </rPr>
      <t>]</t>
    </r>
  </si>
  <si>
    <t xml:space="preserve">WARSTWA POTRÓJNEGO POWIERZCHNIOWEGO UTRWALENIA </t>
  </si>
  <si>
    <t xml:space="preserve"> SZEROKOŚĆ  ŚREDNIA</t>
  </si>
  <si>
    <t xml:space="preserve">Tabela  </t>
  </si>
  <si>
    <t>warstwa ścieralna</t>
  </si>
  <si>
    <t>ul. Żerczycka i ul. Kolejowa m. Nurzec -Stacja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</si>
</sst>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0.000"/>
  </numFmts>
  <fonts count="41">
    <font>
      <sz val="10"/>
      <name val="Arial CE"/>
      <family val="0"/>
    </font>
    <font>
      <b/>
      <sz val="8"/>
      <name val="Arial CE"/>
      <family val="2"/>
    </font>
    <font>
      <b/>
      <sz val="9"/>
      <name val="Arial CE"/>
      <family val="0"/>
    </font>
    <font>
      <sz val="8"/>
      <name val="Arial CE"/>
      <family val="0"/>
    </font>
    <font>
      <vertAlign val="superscript"/>
      <sz val="8"/>
      <name val="Arial CE"/>
      <family val="2"/>
    </font>
    <font>
      <b/>
      <sz val="8"/>
      <color indexed="8"/>
      <name val="Arial CE"/>
      <family val="2"/>
    </font>
    <font>
      <sz val="8"/>
      <color indexed="6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Continuous" vertical="center"/>
    </xf>
    <xf numFmtId="0" fontId="1" fillId="33" borderId="10" xfId="0" applyFont="1" applyFill="1" applyBorder="1" applyAlignment="1">
      <alignment horizontal="center"/>
    </xf>
    <xf numFmtId="2" fontId="1" fillId="34" borderId="11" xfId="0" applyNumberFormat="1" applyFont="1" applyFill="1" applyBorder="1" applyAlignment="1">
      <alignment/>
    </xf>
    <xf numFmtId="2" fontId="1" fillId="33" borderId="11" xfId="0" applyNumberFormat="1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1" fontId="5" fillId="35" borderId="14" xfId="0" applyNumberFormat="1" applyFont="1" applyFill="1" applyBorder="1" applyAlignment="1">
      <alignment horizontal="center" vertical="center"/>
    </xf>
    <xf numFmtId="0" fontId="6" fillId="36" borderId="14" xfId="0" applyFont="1" applyFill="1" applyBorder="1" applyAlignment="1">
      <alignment horizontal="center"/>
    </xf>
    <xf numFmtId="2" fontId="6" fillId="36" borderId="14" xfId="0" applyNumberFormat="1" applyFont="1" applyFill="1" applyBorder="1" applyAlignment="1">
      <alignment horizontal="center"/>
    </xf>
    <xf numFmtId="165" fontId="3" fillId="37" borderId="14" xfId="0" applyNumberFormat="1" applyFont="1" applyFill="1" applyBorder="1" applyAlignment="1">
      <alignment horizontal="center"/>
    </xf>
    <xf numFmtId="2" fontId="3" fillId="37" borderId="14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0" fontId="6" fillId="38" borderId="14" xfId="0" applyFont="1" applyFill="1" applyBorder="1" applyAlignment="1">
      <alignment horizontal="center"/>
    </xf>
    <xf numFmtId="2" fontId="6" fillId="38" borderId="14" xfId="0" applyNumberFormat="1" applyFont="1" applyFill="1" applyBorder="1" applyAlignment="1">
      <alignment horizontal="center"/>
    </xf>
    <xf numFmtId="164" fontId="6" fillId="38" borderId="14" xfId="0" applyNumberFormat="1" applyFont="1" applyFill="1" applyBorder="1" applyAlignment="1">
      <alignment horizontal="center"/>
    </xf>
    <xf numFmtId="165" fontId="3" fillId="39" borderId="14" xfId="0" applyNumberFormat="1" applyFont="1" applyFill="1" applyBorder="1" applyAlignment="1">
      <alignment horizontal="center"/>
    </xf>
    <xf numFmtId="2" fontId="3" fillId="39" borderId="14" xfId="0" applyNumberFormat="1" applyFont="1" applyFill="1" applyBorder="1" applyAlignment="1">
      <alignment horizontal="center"/>
    </xf>
    <xf numFmtId="2" fontId="3" fillId="34" borderId="14" xfId="0" applyNumberFormat="1" applyFont="1" applyFill="1" applyBorder="1" applyAlignment="1">
      <alignment horizontal="center"/>
    </xf>
    <xf numFmtId="2" fontId="3" fillId="36" borderId="14" xfId="0" applyNumberFormat="1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2" fontId="3" fillId="34" borderId="16" xfId="0" applyNumberFormat="1" applyFont="1" applyFill="1" applyBorder="1" applyAlignment="1">
      <alignment horizontal="center"/>
    </xf>
    <xf numFmtId="2" fontId="3" fillId="34" borderId="17" xfId="0" applyNumberFormat="1" applyFont="1" applyFill="1" applyBorder="1" applyAlignment="1">
      <alignment horizontal="center"/>
    </xf>
    <xf numFmtId="2" fontId="3" fillId="0" borderId="18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wrapText="1"/>
    </xf>
    <xf numFmtId="0" fontId="2" fillId="0" borderId="0" xfId="0" applyNumberFormat="1" applyFont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zoomScalePageLayoutView="0" workbookViewId="0" topLeftCell="A1">
      <selection activeCell="D3" sqref="D2:D3"/>
    </sheetView>
  </sheetViews>
  <sheetFormatPr defaultColWidth="9.00390625" defaultRowHeight="12.75"/>
  <cols>
    <col min="1" max="1" width="8.75390625" style="0" customWidth="1"/>
    <col min="3" max="3" width="10.125" style="0" customWidth="1"/>
    <col min="4" max="4" width="18.375" style="0" customWidth="1"/>
    <col min="5" max="5" width="12.00390625" style="0" customWidth="1"/>
    <col min="6" max="6" width="13.125" style="0" customWidth="1"/>
    <col min="7" max="7" width="12.00390625" style="0" customWidth="1"/>
  </cols>
  <sheetData>
    <row r="1" spans="1:7" s="39" customFormat="1" ht="33.75">
      <c r="A1" s="40" t="s">
        <v>13</v>
      </c>
      <c r="B1" s="40" t="s">
        <v>14</v>
      </c>
      <c r="C1" s="40"/>
      <c r="D1" s="41" t="s">
        <v>15</v>
      </c>
      <c r="E1" s="42" t="s">
        <v>0</v>
      </c>
      <c r="F1" s="42" t="s">
        <v>0</v>
      </c>
      <c r="G1" s="42"/>
    </row>
    <row r="2" spans="1:7" ht="12.75">
      <c r="A2" s="4"/>
      <c r="B2" s="4"/>
      <c r="C2" s="5"/>
      <c r="D2" s="5"/>
      <c r="E2" s="4"/>
      <c r="F2" s="4"/>
      <c r="G2" s="4"/>
    </row>
    <row r="3" spans="1:7" ht="13.5" thickBot="1">
      <c r="A3" s="6"/>
      <c r="B3" s="7"/>
      <c r="C3" s="8" t="s">
        <v>0</v>
      </c>
      <c r="D3" s="8" t="s">
        <v>0</v>
      </c>
      <c r="E3" s="9" t="s">
        <v>0</v>
      </c>
      <c r="F3" s="1" t="s">
        <v>0</v>
      </c>
      <c r="G3" s="10"/>
    </row>
    <row r="4" spans="1:7" ht="13.5" thickBot="1">
      <c r="A4" s="33" t="s">
        <v>4</v>
      </c>
      <c r="B4" s="11"/>
      <c r="C4" s="12" t="s">
        <v>6</v>
      </c>
      <c r="D4" s="13" t="s">
        <v>12</v>
      </c>
      <c r="E4" s="14" t="s">
        <v>1</v>
      </c>
      <c r="F4" s="15" t="s">
        <v>7</v>
      </c>
      <c r="G4" s="38" t="s">
        <v>8</v>
      </c>
    </row>
    <row r="5" spans="1:7" ht="13.5" thickBot="1">
      <c r="A5" s="16" t="s">
        <v>2</v>
      </c>
      <c r="B5" s="17" t="s">
        <v>3</v>
      </c>
      <c r="C5" s="18" t="s">
        <v>9</v>
      </c>
      <c r="D5" s="18" t="s">
        <v>9</v>
      </c>
      <c r="E5" s="17" t="s">
        <v>3</v>
      </c>
      <c r="F5" s="18" t="s">
        <v>10</v>
      </c>
      <c r="G5" s="18" t="s">
        <v>10</v>
      </c>
    </row>
    <row r="6" spans="1:7" ht="12.75">
      <c r="A6" s="19">
        <v>1</v>
      </c>
      <c r="B6" s="19">
        <v>2</v>
      </c>
      <c r="C6" s="20">
        <v>3</v>
      </c>
      <c r="D6" s="20">
        <v>5</v>
      </c>
      <c r="E6" s="20">
        <v>7</v>
      </c>
      <c r="F6" s="20">
        <v>8</v>
      </c>
      <c r="G6" s="20">
        <v>14</v>
      </c>
    </row>
    <row r="7" spans="1:7" ht="12.75">
      <c r="A7" s="21">
        <v>0</v>
      </c>
      <c r="B7" s="22">
        <v>0</v>
      </c>
      <c r="C7" s="22">
        <v>9</v>
      </c>
      <c r="D7" s="23" t="s">
        <v>0</v>
      </c>
      <c r="E7" s="24" t="s">
        <v>0</v>
      </c>
      <c r="F7" s="24" t="s">
        <v>0</v>
      </c>
      <c r="G7" s="25">
        <v>0</v>
      </c>
    </row>
    <row r="8" spans="1:7" ht="12.75">
      <c r="A8" s="26"/>
      <c r="B8" s="27" t="s">
        <v>0</v>
      </c>
      <c r="C8" s="27"/>
      <c r="D8" s="29">
        <f>0.5*(C7+C9)</f>
        <v>8.05</v>
      </c>
      <c r="E8" s="30">
        <f>(A9*1000+B9-A7*1000-B7)</f>
        <v>20</v>
      </c>
      <c r="F8" s="30">
        <f>D8*E8</f>
        <v>161</v>
      </c>
      <c r="G8" s="31"/>
    </row>
    <row r="9" spans="1:7" ht="12.75">
      <c r="A9" s="21">
        <v>0</v>
      </c>
      <c r="B9" s="22">
        <v>20</v>
      </c>
      <c r="C9" s="22">
        <v>7.1</v>
      </c>
      <c r="D9" s="23"/>
      <c r="E9" s="24"/>
      <c r="F9" s="24"/>
      <c r="G9" s="32">
        <f>G7+F8</f>
        <v>161</v>
      </c>
    </row>
    <row r="10" spans="1:7" ht="12.75">
      <c r="A10" s="26"/>
      <c r="B10" s="27" t="s">
        <v>0</v>
      </c>
      <c r="C10" s="27"/>
      <c r="D10" s="29">
        <f>0.5*(C9+C11)</f>
        <v>7.1</v>
      </c>
      <c r="E10" s="30">
        <f>(A11*1000+B11-A9*1000-B9)</f>
        <v>15</v>
      </c>
      <c r="F10" s="30">
        <f>D10*E10</f>
        <v>106.5</v>
      </c>
      <c r="G10" s="31" t="s">
        <v>0</v>
      </c>
    </row>
    <row r="11" spans="1:7" ht="12.75">
      <c r="A11" s="21">
        <v>0</v>
      </c>
      <c r="B11" s="22">
        <v>35</v>
      </c>
      <c r="C11" s="22">
        <v>7.1</v>
      </c>
      <c r="D11" s="23"/>
      <c r="E11" s="24"/>
      <c r="F11" s="24"/>
      <c r="G11" s="32">
        <f>G9+F10</f>
        <v>267.5</v>
      </c>
    </row>
    <row r="12" spans="1:7" ht="12.75">
      <c r="A12" s="26"/>
      <c r="B12" s="27" t="s">
        <v>0</v>
      </c>
      <c r="C12" s="27"/>
      <c r="D12" s="29">
        <f>0.5*(C11+C13)</f>
        <v>7.1</v>
      </c>
      <c r="E12" s="30">
        <f>(A13*1000+B13-A11*1000-B11)</f>
        <v>5</v>
      </c>
      <c r="F12" s="30">
        <f>D12*E12</f>
        <v>35.5</v>
      </c>
      <c r="G12" s="31"/>
    </row>
    <row r="13" spans="1:7" ht="12.75">
      <c r="A13" s="21">
        <v>0</v>
      </c>
      <c r="B13" s="22">
        <v>40</v>
      </c>
      <c r="C13" s="22">
        <v>7.1</v>
      </c>
      <c r="D13" s="23"/>
      <c r="E13" s="24"/>
      <c r="F13" s="24"/>
      <c r="G13" s="32">
        <f>G11+F12</f>
        <v>303</v>
      </c>
    </row>
    <row r="14" spans="1:7" ht="12.75">
      <c r="A14" s="26"/>
      <c r="B14" s="27"/>
      <c r="C14" s="27"/>
      <c r="D14" s="29">
        <f>0.5*(C13+C15)</f>
        <v>7.1</v>
      </c>
      <c r="E14" s="30">
        <f>(A15*1000+B15-A13*1000-B13)</f>
        <v>20</v>
      </c>
      <c r="F14" s="30">
        <f>D14*E14</f>
        <v>142</v>
      </c>
      <c r="G14" s="31" t="s">
        <v>0</v>
      </c>
    </row>
    <row r="15" spans="1:7" ht="12.75">
      <c r="A15" s="21">
        <v>0</v>
      </c>
      <c r="B15" s="22">
        <v>60</v>
      </c>
      <c r="C15" s="22">
        <v>7.1</v>
      </c>
      <c r="D15" s="23"/>
      <c r="E15" s="24"/>
      <c r="F15" s="24"/>
      <c r="G15" s="32">
        <f>G13+F14</f>
        <v>445</v>
      </c>
    </row>
    <row r="16" spans="1:7" ht="12.75">
      <c r="A16" s="26"/>
      <c r="B16" s="27"/>
      <c r="C16" s="27"/>
      <c r="D16" s="29">
        <f>0.5*(C15+C17)</f>
        <v>7.1</v>
      </c>
      <c r="E16" s="30">
        <f>(A17*1000+B17-A15*1000-B15)</f>
        <v>10</v>
      </c>
      <c r="F16" s="30">
        <f>D16*E16</f>
        <v>71</v>
      </c>
      <c r="G16" s="31" t="s">
        <v>0</v>
      </c>
    </row>
    <row r="17" spans="1:7" ht="12.75">
      <c r="A17" s="21">
        <v>0</v>
      </c>
      <c r="B17" s="22">
        <v>70</v>
      </c>
      <c r="C17" s="22">
        <v>7.1</v>
      </c>
      <c r="D17" s="23"/>
      <c r="E17" s="24"/>
      <c r="F17" s="24" t="s">
        <v>0</v>
      </c>
      <c r="G17" s="32">
        <f>G15+F16</f>
        <v>516</v>
      </c>
    </row>
    <row r="18" spans="1:7" ht="12.75">
      <c r="A18" s="26"/>
      <c r="B18" s="27"/>
      <c r="C18" s="27"/>
      <c r="D18" s="29">
        <f>0.5*(C17+C19)</f>
        <v>7.15</v>
      </c>
      <c r="E18" s="30">
        <f>(A19*1000+B19-A17*1000-B17)</f>
        <v>10</v>
      </c>
      <c r="F18" s="30">
        <f>D18*E18</f>
        <v>71.5</v>
      </c>
      <c r="G18" s="31" t="s">
        <v>0</v>
      </c>
    </row>
    <row r="19" spans="1:7" ht="12.75">
      <c r="A19" s="21">
        <v>0</v>
      </c>
      <c r="B19" s="22">
        <v>80</v>
      </c>
      <c r="C19" s="22">
        <v>7.2</v>
      </c>
      <c r="D19" s="23"/>
      <c r="E19" s="24"/>
      <c r="F19" s="24"/>
      <c r="G19" s="32">
        <f>G17+F18</f>
        <v>587.5</v>
      </c>
    </row>
    <row r="20" spans="1:7" ht="12.75">
      <c r="A20" s="26"/>
      <c r="B20" s="27"/>
      <c r="C20" s="27"/>
      <c r="D20" s="29">
        <f>0.5*(C19+C21)</f>
        <v>8.2</v>
      </c>
      <c r="E20" s="30">
        <f>(A21*1000+B21-A19*1000-B19)</f>
        <v>20</v>
      </c>
      <c r="F20" s="30">
        <f>D20*E20</f>
        <v>164</v>
      </c>
      <c r="G20" s="31" t="s">
        <v>0</v>
      </c>
    </row>
    <row r="21" spans="1:7" ht="12.75">
      <c r="A21" s="21">
        <v>0</v>
      </c>
      <c r="B21" s="22">
        <v>100</v>
      </c>
      <c r="C21" s="22">
        <v>9.2</v>
      </c>
      <c r="D21" s="23"/>
      <c r="E21" s="24"/>
      <c r="F21" s="24"/>
      <c r="G21" s="32">
        <f>G19+F20</f>
        <v>751.5</v>
      </c>
    </row>
    <row r="22" spans="1:7" ht="12.75">
      <c r="A22" s="26"/>
      <c r="B22" s="27" t="s">
        <v>0</v>
      </c>
      <c r="C22" s="27"/>
      <c r="D22" s="29">
        <f>0.5*(C21+C23)</f>
        <v>8.1</v>
      </c>
      <c r="E22" s="30">
        <f>(A23*1000+B23-A21*1000-B21)</f>
        <v>20</v>
      </c>
      <c r="F22" s="30">
        <f>D22*E22</f>
        <v>162</v>
      </c>
      <c r="G22" s="31"/>
    </row>
    <row r="23" spans="1:7" ht="12.75">
      <c r="A23" s="21">
        <v>0</v>
      </c>
      <c r="B23" s="22">
        <v>120</v>
      </c>
      <c r="C23" s="22">
        <v>7</v>
      </c>
      <c r="D23" s="23"/>
      <c r="E23" s="24"/>
      <c r="F23" s="24"/>
      <c r="G23" s="32">
        <f>G21+F22</f>
        <v>913.5</v>
      </c>
    </row>
    <row r="24" spans="1:7" ht="12.75">
      <c r="A24" s="26"/>
      <c r="B24" s="27" t="s">
        <v>0</v>
      </c>
      <c r="C24" s="27"/>
      <c r="D24" s="29">
        <f>0.5*(C23+C25)</f>
        <v>7</v>
      </c>
      <c r="E24" s="30">
        <f>(A25*1000+B25-A23*1000-B23)</f>
        <v>20</v>
      </c>
      <c r="F24" s="30">
        <f>D24*E24</f>
        <v>140</v>
      </c>
      <c r="G24" s="31" t="s">
        <v>0</v>
      </c>
    </row>
    <row r="25" spans="1:7" ht="12.75">
      <c r="A25" s="21">
        <v>0</v>
      </c>
      <c r="B25" s="22">
        <v>140</v>
      </c>
      <c r="C25" s="22">
        <v>7</v>
      </c>
      <c r="D25" s="23"/>
      <c r="E25" s="24"/>
      <c r="F25" s="24"/>
      <c r="G25" s="32">
        <f>G23+F24</f>
        <v>1053.5</v>
      </c>
    </row>
    <row r="26" spans="1:7" ht="12.75">
      <c r="A26" s="26"/>
      <c r="B26" s="27" t="s">
        <v>0</v>
      </c>
      <c r="C26" s="27"/>
      <c r="D26" s="29">
        <f>0.5*(C25+C27)</f>
        <v>7</v>
      </c>
      <c r="E26" s="30">
        <f>(A27*1000+B27-A25*1000-B25)</f>
        <v>20</v>
      </c>
      <c r="F26" s="30">
        <f>D26*E26</f>
        <v>140</v>
      </c>
      <c r="G26" s="31"/>
    </row>
    <row r="27" spans="1:7" ht="12.75">
      <c r="A27" s="21">
        <v>0</v>
      </c>
      <c r="B27" s="22">
        <v>160</v>
      </c>
      <c r="C27" s="22">
        <v>7</v>
      </c>
      <c r="D27" s="23"/>
      <c r="E27" s="24"/>
      <c r="F27" s="24"/>
      <c r="G27" s="32">
        <f>G25+F26</f>
        <v>1193.5</v>
      </c>
    </row>
    <row r="28" spans="1:7" ht="12.75">
      <c r="A28" s="26"/>
      <c r="B28" s="27"/>
      <c r="C28" s="27"/>
      <c r="D28" s="29">
        <f>0.5*(C27+C29)</f>
        <v>7</v>
      </c>
      <c r="E28" s="30">
        <f>(A29*1000+B29-A27*1000-B27)</f>
        <v>20</v>
      </c>
      <c r="F28" s="30">
        <f>D28*E28</f>
        <v>140</v>
      </c>
      <c r="G28" s="31" t="s">
        <v>0</v>
      </c>
    </row>
    <row r="29" spans="1:7" ht="12.75">
      <c r="A29" s="21">
        <v>0</v>
      </c>
      <c r="B29" s="22">
        <v>180</v>
      </c>
      <c r="C29" s="22">
        <v>7</v>
      </c>
      <c r="D29" s="23"/>
      <c r="E29" s="24"/>
      <c r="F29" s="24"/>
      <c r="G29" s="32">
        <f>G27+F28</f>
        <v>1333.5</v>
      </c>
    </row>
    <row r="30" spans="1:7" ht="12.75">
      <c r="A30" s="26"/>
      <c r="B30" s="27"/>
      <c r="C30" s="27"/>
      <c r="D30" s="29">
        <f>0.5*(C29+C31)</f>
        <v>7.05</v>
      </c>
      <c r="E30" s="30">
        <f>(A31*1000+B31-A29*1000-B29)</f>
        <v>20</v>
      </c>
      <c r="F30" s="30">
        <f>D30*E30</f>
        <v>141</v>
      </c>
      <c r="G30" s="31" t="s">
        <v>0</v>
      </c>
    </row>
    <row r="31" spans="1:7" ht="12.75">
      <c r="A31" s="21">
        <v>0</v>
      </c>
      <c r="B31" s="22">
        <v>200</v>
      </c>
      <c r="C31" s="22">
        <v>7.1</v>
      </c>
      <c r="D31" s="23"/>
      <c r="E31" s="24"/>
      <c r="F31" s="24" t="s">
        <v>0</v>
      </c>
      <c r="G31" s="32">
        <f>G29+F30</f>
        <v>1474.5</v>
      </c>
    </row>
    <row r="32" spans="1:7" ht="12.75">
      <c r="A32" s="26"/>
      <c r="B32" s="27"/>
      <c r="C32" s="27"/>
      <c r="D32" s="29">
        <f>0.5*(C31+C33)</f>
        <v>7.1</v>
      </c>
      <c r="E32" s="30">
        <f>(A33*1000+B33-A31*1000-B31)</f>
        <v>20</v>
      </c>
      <c r="F32" s="30">
        <f>D32*E32</f>
        <v>142</v>
      </c>
      <c r="G32" s="31" t="s">
        <v>0</v>
      </c>
    </row>
    <row r="33" spans="1:7" ht="12.75">
      <c r="A33" s="21">
        <v>0</v>
      </c>
      <c r="B33" s="22">
        <v>220</v>
      </c>
      <c r="C33" s="22">
        <v>7.1</v>
      </c>
      <c r="D33" s="23"/>
      <c r="E33" s="24"/>
      <c r="F33" s="24"/>
      <c r="G33" s="32">
        <f>G31+F32</f>
        <v>1616.5</v>
      </c>
    </row>
    <row r="34" spans="1:7" ht="12.75">
      <c r="A34" s="26"/>
      <c r="B34" s="27"/>
      <c r="C34" s="27"/>
      <c r="D34" s="29">
        <f>0.5*(C33+C35)</f>
        <v>7.1</v>
      </c>
      <c r="E34" s="30">
        <f>(A35*1000+B35-A33*1000-B33)</f>
        <v>20</v>
      </c>
      <c r="F34" s="30">
        <f>D34*E34</f>
        <v>142</v>
      </c>
      <c r="G34" s="31" t="s">
        <v>0</v>
      </c>
    </row>
    <row r="35" spans="1:7" ht="12.75">
      <c r="A35" s="21">
        <v>0</v>
      </c>
      <c r="B35" s="22">
        <v>240</v>
      </c>
      <c r="C35" s="22">
        <v>7.1</v>
      </c>
      <c r="D35" s="23"/>
      <c r="E35" s="24"/>
      <c r="F35" s="24"/>
      <c r="G35" s="32">
        <f>G33+F34</f>
        <v>1758.5</v>
      </c>
    </row>
    <row r="36" spans="1:7" ht="12.75">
      <c r="A36" s="26"/>
      <c r="B36" s="27" t="s">
        <v>0</v>
      </c>
      <c r="C36" s="27"/>
      <c r="D36" s="29">
        <f>0.5*(C35+C37)</f>
        <v>7.1</v>
      </c>
      <c r="E36" s="30">
        <f>(A37*1000+B37-A35*1000-B35)</f>
        <v>20</v>
      </c>
      <c r="F36" s="30">
        <f>D36*E36</f>
        <v>142</v>
      </c>
      <c r="G36" s="31"/>
    </row>
    <row r="37" spans="1:7" ht="12.75">
      <c r="A37" s="21">
        <v>0</v>
      </c>
      <c r="B37" s="22">
        <v>260</v>
      </c>
      <c r="C37" s="22">
        <v>7.1</v>
      </c>
      <c r="D37" s="23"/>
      <c r="E37" s="24"/>
      <c r="F37" s="24"/>
      <c r="G37" s="32">
        <f>G35+F36</f>
        <v>1900.5</v>
      </c>
    </row>
    <row r="38" spans="1:7" ht="12.75">
      <c r="A38" s="26"/>
      <c r="B38" s="27" t="s">
        <v>0</v>
      </c>
      <c r="C38" s="27"/>
      <c r="D38" s="29">
        <f>0.5*(C37+C39)</f>
        <v>7.1</v>
      </c>
      <c r="E38" s="30">
        <f>(A39*1000+B39-A37*1000-B37)</f>
        <v>20</v>
      </c>
      <c r="F38" s="30">
        <f>D38*E38</f>
        <v>142</v>
      </c>
      <c r="G38" s="31" t="s">
        <v>0</v>
      </c>
    </row>
    <row r="39" spans="1:7" ht="12.75">
      <c r="A39" s="21">
        <v>0</v>
      </c>
      <c r="B39" s="22">
        <v>280</v>
      </c>
      <c r="C39" s="22">
        <v>7.1</v>
      </c>
      <c r="D39" s="23"/>
      <c r="E39" s="24"/>
      <c r="F39" s="24"/>
      <c r="G39" s="32">
        <f>G37+F38</f>
        <v>2042.5</v>
      </c>
    </row>
    <row r="40" spans="1:7" ht="12.75">
      <c r="A40" s="26"/>
      <c r="B40" s="27" t="s">
        <v>0</v>
      </c>
      <c r="C40" s="27"/>
      <c r="D40" s="29">
        <f>0.5*(C39+C41)</f>
        <v>7.1</v>
      </c>
      <c r="E40" s="30">
        <f>(A41*1000+B41-A39*1000-B39)</f>
        <v>20</v>
      </c>
      <c r="F40" s="30">
        <f>D40*E40</f>
        <v>142</v>
      </c>
      <c r="G40" s="31"/>
    </row>
    <row r="41" spans="1:7" ht="12.75">
      <c r="A41" s="21">
        <v>0</v>
      </c>
      <c r="B41" s="22">
        <v>300</v>
      </c>
      <c r="C41" s="22">
        <v>7.1</v>
      </c>
      <c r="D41" s="23"/>
      <c r="E41" s="24"/>
      <c r="F41" s="24"/>
      <c r="G41" s="32">
        <f>G39+F40</f>
        <v>2184.5</v>
      </c>
    </row>
    <row r="42" spans="1:7" ht="12.75">
      <c r="A42" s="26"/>
      <c r="B42" s="27"/>
      <c r="C42" s="27"/>
      <c r="D42" s="29">
        <f>0.5*(C41+C43)</f>
        <v>7.1</v>
      </c>
      <c r="E42" s="30">
        <f>(A43*1000+B43-A41*1000-B41)</f>
        <v>20</v>
      </c>
      <c r="F42" s="30">
        <f>D42*E42</f>
        <v>142</v>
      </c>
      <c r="G42" s="31" t="s">
        <v>0</v>
      </c>
    </row>
    <row r="43" spans="1:7" ht="12.75">
      <c r="A43" s="21">
        <v>0</v>
      </c>
      <c r="B43" s="22">
        <v>320</v>
      </c>
      <c r="C43" s="22">
        <v>7.1</v>
      </c>
      <c r="D43" s="23"/>
      <c r="E43" s="24"/>
      <c r="F43" s="24"/>
      <c r="G43" s="32">
        <f>G41+F42</f>
        <v>2326.5</v>
      </c>
    </row>
    <row r="44" spans="1:7" ht="12.75">
      <c r="A44" s="26"/>
      <c r="B44" s="27" t="s">
        <v>0</v>
      </c>
      <c r="C44" s="27"/>
      <c r="D44" s="29">
        <f>0.5*(C43+C45)</f>
        <v>7.1</v>
      </c>
      <c r="E44" s="30">
        <f>(A45*1000+B45-A43*1000-B43)</f>
        <v>20</v>
      </c>
      <c r="F44" s="30">
        <f>D44*E44</f>
        <v>142</v>
      </c>
      <c r="G44" s="31"/>
    </row>
    <row r="45" spans="1:7" ht="12.75">
      <c r="A45" s="21">
        <v>0</v>
      </c>
      <c r="B45" s="22">
        <v>340</v>
      </c>
      <c r="C45" s="22">
        <v>7.1</v>
      </c>
      <c r="D45" s="23"/>
      <c r="E45" s="24"/>
      <c r="F45" s="24"/>
      <c r="G45" s="32">
        <f>G43+F44</f>
        <v>2468.5</v>
      </c>
    </row>
    <row r="46" spans="1:7" ht="12.75">
      <c r="A46" s="26"/>
      <c r="B46" s="27" t="s">
        <v>0</v>
      </c>
      <c r="C46" s="27"/>
      <c r="D46" s="29">
        <f>0.5*(C45+C47)</f>
        <v>7.1</v>
      </c>
      <c r="E46" s="30">
        <f>(A47*1000+B47-A45*1000-B45)</f>
        <v>20</v>
      </c>
      <c r="F46" s="30">
        <f>D46*E46</f>
        <v>142</v>
      </c>
      <c r="G46" s="31" t="s">
        <v>0</v>
      </c>
    </row>
    <row r="47" spans="1:7" ht="12.75">
      <c r="A47" s="21">
        <v>0</v>
      </c>
      <c r="B47" s="22">
        <v>360</v>
      </c>
      <c r="C47" s="22">
        <v>7.1</v>
      </c>
      <c r="D47" s="23"/>
      <c r="E47" s="24"/>
      <c r="F47" s="24"/>
      <c r="G47" s="32">
        <f>G45+F46</f>
        <v>2610.5</v>
      </c>
    </row>
    <row r="48" spans="1:7" ht="12.75">
      <c r="A48" s="26"/>
      <c r="B48" s="27" t="s">
        <v>0</v>
      </c>
      <c r="C48" s="27"/>
      <c r="D48" s="29">
        <f>0.5*(C47+C49)</f>
        <v>7.074999999999999</v>
      </c>
      <c r="E48" s="30">
        <f>(A49*1000+B49-A47*1000-B47)</f>
        <v>20</v>
      </c>
      <c r="F48" s="30">
        <f>D48*E48</f>
        <v>141.5</v>
      </c>
      <c r="G48" s="31"/>
    </row>
    <row r="49" spans="1:7" ht="12.75">
      <c r="A49" s="21">
        <v>0</v>
      </c>
      <c r="B49" s="22">
        <v>380</v>
      </c>
      <c r="C49" s="22">
        <v>7.05</v>
      </c>
      <c r="D49" s="23"/>
      <c r="E49" s="24"/>
      <c r="F49" s="24"/>
      <c r="G49" s="32">
        <f>G47+F48</f>
        <v>2752</v>
      </c>
    </row>
    <row r="50" spans="1:7" ht="12.75">
      <c r="A50" s="26"/>
      <c r="B50" s="27"/>
      <c r="C50" s="27"/>
      <c r="D50" s="29">
        <f>0.5*(C49+C51)</f>
        <v>7.05</v>
      </c>
      <c r="E50" s="30">
        <f>(A51*1000+B51-A49*1000-B49)</f>
        <v>20</v>
      </c>
      <c r="F50" s="30">
        <f>D50*E50</f>
        <v>141</v>
      </c>
      <c r="G50" s="31" t="s">
        <v>0</v>
      </c>
    </row>
    <row r="51" spans="1:7" ht="12.75">
      <c r="A51" s="21">
        <v>0</v>
      </c>
      <c r="B51" s="22">
        <v>400</v>
      </c>
      <c r="C51" s="22">
        <v>7.05</v>
      </c>
      <c r="D51" s="23"/>
      <c r="E51" s="24"/>
      <c r="F51" s="24"/>
      <c r="G51" s="32">
        <f>G49+F50</f>
        <v>2893</v>
      </c>
    </row>
    <row r="52" spans="1:7" ht="12.75">
      <c r="A52" s="26"/>
      <c r="B52" s="27"/>
      <c r="C52" s="27"/>
      <c r="D52" s="29">
        <f>0.5*(C51+C53)</f>
        <v>7.025</v>
      </c>
      <c r="E52" s="30">
        <f>(A53*1000+B53-A51*1000-B51)</f>
        <v>20</v>
      </c>
      <c r="F52" s="30">
        <f>D52*E52</f>
        <v>140.5</v>
      </c>
      <c r="G52" s="31" t="s">
        <v>0</v>
      </c>
    </row>
    <row r="53" spans="1:7" ht="12.75">
      <c r="A53" s="21">
        <v>0</v>
      </c>
      <c r="B53" s="22">
        <v>420</v>
      </c>
      <c r="C53" s="22">
        <v>7</v>
      </c>
      <c r="D53" s="23"/>
      <c r="E53" s="24"/>
      <c r="F53" s="24" t="s">
        <v>0</v>
      </c>
      <c r="G53" s="32">
        <f>G51+F52</f>
        <v>3033.5</v>
      </c>
    </row>
    <row r="54" spans="1:7" ht="12.75">
      <c r="A54" s="26"/>
      <c r="B54" s="27"/>
      <c r="C54" s="27"/>
      <c r="D54" s="29">
        <f>0.5*(C53+C55)</f>
        <v>7</v>
      </c>
      <c r="E54" s="30">
        <f>(A55*1000+B55-A53*1000-B53)</f>
        <v>20</v>
      </c>
      <c r="F54" s="30">
        <f>D54*E54</f>
        <v>140</v>
      </c>
      <c r="G54" s="31" t="s">
        <v>0</v>
      </c>
    </row>
    <row r="55" spans="1:7" ht="12.75">
      <c r="A55" s="21">
        <v>0</v>
      </c>
      <c r="B55" s="22">
        <v>440</v>
      </c>
      <c r="C55" s="22">
        <v>7</v>
      </c>
      <c r="D55" s="23"/>
      <c r="E55" s="24"/>
      <c r="F55" s="24"/>
      <c r="G55" s="32">
        <f>G53+F54</f>
        <v>3173.5</v>
      </c>
    </row>
    <row r="56" spans="1:7" ht="12.75">
      <c r="A56" s="26"/>
      <c r="B56" s="27"/>
      <c r="C56" s="27"/>
      <c r="D56" s="29">
        <f>0.5*(C55+C57)</f>
        <v>7</v>
      </c>
      <c r="E56" s="30">
        <f>(A57*1000+B57-A55*1000-B55)</f>
        <v>20</v>
      </c>
      <c r="F56" s="30">
        <f>D56*E56</f>
        <v>140</v>
      </c>
      <c r="G56" s="31" t="s">
        <v>0</v>
      </c>
    </row>
    <row r="57" spans="1:7" ht="12.75">
      <c r="A57" s="21">
        <v>0</v>
      </c>
      <c r="B57" s="22">
        <v>460</v>
      </c>
      <c r="C57" s="22">
        <v>7</v>
      </c>
      <c r="D57" s="23"/>
      <c r="E57" s="24"/>
      <c r="F57" s="24"/>
      <c r="G57" s="32">
        <f>G55+F56</f>
        <v>3313.5</v>
      </c>
    </row>
    <row r="58" spans="1:7" ht="12.75">
      <c r="A58" s="26"/>
      <c r="B58" s="27" t="s">
        <v>0</v>
      </c>
      <c r="C58" s="27"/>
      <c r="D58" s="29">
        <f>0.5*(C57+C59)</f>
        <v>7</v>
      </c>
      <c r="E58" s="30">
        <f>(A59*1000+B59-A57*1000-B57)</f>
        <v>20</v>
      </c>
      <c r="F58" s="30">
        <f>D58*E58</f>
        <v>140</v>
      </c>
      <c r="G58" s="31"/>
    </row>
    <row r="59" spans="1:7" ht="12.75">
      <c r="A59" s="21">
        <v>0</v>
      </c>
      <c r="B59" s="22">
        <v>480</v>
      </c>
      <c r="C59" s="22">
        <v>7</v>
      </c>
      <c r="D59" s="23"/>
      <c r="E59" s="24"/>
      <c r="F59" s="24"/>
      <c r="G59" s="32">
        <f>G57+F58</f>
        <v>3453.5</v>
      </c>
    </row>
    <row r="60" spans="1:7" ht="12.75">
      <c r="A60" s="26"/>
      <c r="B60" s="27" t="s">
        <v>0</v>
      </c>
      <c r="C60" s="27"/>
      <c r="D60" s="29">
        <f>0.5*(C59+C61)</f>
        <v>7</v>
      </c>
      <c r="E60" s="30">
        <f>(A61*1000+B61-A59*1000-B59)</f>
        <v>20</v>
      </c>
      <c r="F60" s="30">
        <f>D60*E60</f>
        <v>140</v>
      </c>
      <c r="G60" s="31" t="s">
        <v>0</v>
      </c>
    </row>
    <row r="61" spans="1:7" ht="12.75">
      <c r="A61" s="21">
        <v>0</v>
      </c>
      <c r="B61" s="22">
        <v>500</v>
      </c>
      <c r="C61" s="22">
        <v>7</v>
      </c>
      <c r="D61" s="23"/>
      <c r="E61" s="24"/>
      <c r="F61" s="24"/>
      <c r="G61" s="32">
        <f>G59+F60</f>
        <v>3593.5</v>
      </c>
    </row>
    <row r="62" spans="1:7" ht="12.75">
      <c r="A62" s="26"/>
      <c r="B62" s="27" t="s">
        <v>0</v>
      </c>
      <c r="C62" s="27"/>
      <c r="D62" s="29">
        <f>0.5*(C61+C63)</f>
        <v>7</v>
      </c>
      <c r="E62" s="30">
        <f>(A63*1000+B63-A61*1000-B61)</f>
        <v>20</v>
      </c>
      <c r="F62" s="30">
        <f>D62*E62</f>
        <v>140</v>
      </c>
      <c r="G62" s="31"/>
    </row>
    <row r="63" spans="1:7" ht="12.75">
      <c r="A63" s="21">
        <v>0</v>
      </c>
      <c r="B63" s="22">
        <v>520</v>
      </c>
      <c r="C63" s="22">
        <v>7</v>
      </c>
      <c r="D63" s="23"/>
      <c r="E63" s="24"/>
      <c r="F63" s="24"/>
      <c r="G63" s="32">
        <f>G61+F62</f>
        <v>3733.5</v>
      </c>
    </row>
    <row r="64" spans="1:7" ht="12.75">
      <c r="A64" s="26"/>
      <c r="B64" s="27"/>
      <c r="C64" s="27"/>
      <c r="D64" s="29">
        <f>0.5*(C63+C65)</f>
        <v>7</v>
      </c>
      <c r="E64" s="30">
        <f>(A65*1000+B65-A63*1000-B63)</f>
        <v>20</v>
      </c>
      <c r="F64" s="30">
        <f>D64*E64</f>
        <v>140</v>
      </c>
      <c r="G64" s="31" t="s">
        <v>0</v>
      </c>
    </row>
    <row r="65" spans="1:7" ht="12.75">
      <c r="A65" s="21">
        <v>0</v>
      </c>
      <c r="B65" s="22">
        <v>540</v>
      </c>
      <c r="C65" s="22">
        <v>7</v>
      </c>
      <c r="D65" s="23"/>
      <c r="E65" s="24"/>
      <c r="F65" s="24"/>
      <c r="G65" s="32">
        <f>G63+F64</f>
        <v>3873.5</v>
      </c>
    </row>
    <row r="66" spans="1:7" ht="12.75">
      <c r="A66" s="26"/>
      <c r="B66" s="27"/>
      <c r="C66" s="27"/>
      <c r="D66" s="29">
        <f>0.5*(C65+C67)</f>
        <v>7</v>
      </c>
      <c r="E66" s="30">
        <f>(A67*1000+B67-A65*1000-B65)</f>
        <v>20</v>
      </c>
      <c r="F66" s="30">
        <f>D66*E66</f>
        <v>140</v>
      </c>
      <c r="G66" s="31" t="s">
        <v>0</v>
      </c>
    </row>
    <row r="67" spans="1:7" ht="12.75">
      <c r="A67" s="21">
        <v>0</v>
      </c>
      <c r="B67" s="22">
        <v>560</v>
      </c>
      <c r="C67" s="22">
        <v>7</v>
      </c>
      <c r="D67" s="23"/>
      <c r="E67" s="24"/>
      <c r="F67" s="24" t="s">
        <v>0</v>
      </c>
      <c r="G67" s="32">
        <f>G65+F66</f>
        <v>4013.5</v>
      </c>
    </row>
    <row r="68" spans="1:7" ht="12.75">
      <c r="A68" s="26"/>
      <c r="B68" s="27"/>
      <c r="C68" s="27"/>
      <c r="D68" s="29">
        <f>0.5*(C67+C69)</f>
        <v>7</v>
      </c>
      <c r="E68" s="30">
        <f>(A69*1000+B69-A67*1000-B67)</f>
        <v>20</v>
      </c>
      <c r="F68" s="30">
        <f>D68*E68</f>
        <v>140</v>
      </c>
      <c r="G68" s="31" t="s">
        <v>0</v>
      </c>
    </row>
    <row r="69" spans="1:7" ht="12.75">
      <c r="A69" s="21">
        <v>0</v>
      </c>
      <c r="B69" s="22">
        <v>580</v>
      </c>
      <c r="C69" s="22">
        <v>7</v>
      </c>
      <c r="D69" s="23"/>
      <c r="E69" s="24"/>
      <c r="F69" s="24"/>
      <c r="G69" s="32">
        <f>G67+F68</f>
        <v>4153.5</v>
      </c>
    </row>
    <row r="70" spans="1:7" ht="12.75">
      <c r="A70" s="26"/>
      <c r="B70" s="27"/>
      <c r="C70" s="27"/>
      <c r="D70" s="29">
        <f>0.5*(C69+C71)</f>
        <v>7</v>
      </c>
      <c r="E70" s="30">
        <f>(A71*1000+B71-A69*1000-B69)</f>
        <v>20</v>
      </c>
      <c r="F70" s="30">
        <f>D70*E70</f>
        <v>140</v>
      </c>
      <c r="G70" s="31" t="s">
        <v>0</v>
      </c>
    </row>
    <row r="71" spans="1:7" ht="12.75">
      <c r="A71" s="21">
        <v>0</v>
      </c>
      <c r="B71" s="22">
        <v>600</v>
      </c>
      <c r="C71" s="22">
        <v>7</v>
      </c>
      <c r="D71" s="23"/>
      <c r="E71" s="24"/>
      <c r="F71" s="24"/>
      <c r="G71" s="32">
        <f>G69+F70</f>
        <v>4293.5</v>
      </c>
    </row>
    <row r="72" spans="1:7" ht="12.75">
      <c r="A72" s="26"/>
      <c r="B72" s="27" t="s">
        <v>0</v>
      </c>
      <c r="C72" s="27"/>
      <c r="D72" s="29">
        <f>0.5*(C71+C73)</f>
        <v>7</v>
      </c>
      <c r="E72" s="30">
        <f>(A73*1000+B73-A71*1000-B71)</f>
        <v>20</v>
      </c>
      <c r="F72" s="30">
        <f>D72*E72</f>
        <v>140</v>
      </c>
      <c r="G72" s="31"/>
    </row>
    <row r="73" spans="1:7" ht="12.75">
      <c r="A73" s="21">
        <v>0</v>
      </c>
      <c r="B73" s="22">
        <v>620</v>
      </c>
      <c r="C73" s="22">
        <v>7</v>
      </c>
      <c r="D73" s="23"/>
      <c r="E73" s="24"/>
      <c r="F73" s="24"/>
      <c r="G73" s="32">
        <f>G71+F72</f>
        <v>4433.5</v>
      </c>
    </row>
    <row r="74" spans="1:7" ht="12.75">
      <c r="A74" s="26"/>
      <c r="B74" s="27" t="s">
        <v>0</v>
      </c>
      <c r="C74" s="27"/>
      <c r="D74" s="29">
        <f>0.5*(C73+C75)</f>
        <v>7</v>
      </c>
      <c r="E74" s="30">
        <f>(A75*1000+B75-A73*1000-B73)</f>
        <v>20</v>
      </c>
      <c r="F74" s="30">
        <f>D74*E74</f>
        <v>140</v>
      </c>
      <c r="G74" s="31" t="s">
        <v>0</v>
      </c>
    </row>
    <row r="75" spans="1:7" ht="12.75">
      <c r="A75" s="21">
        <v>0</v>
      </c>
      <c r="B75" s="22">
        <v>640</v>
      </c>
      <c r="C75" s="22">
        <v>7</v>
      </c>
      <c r="D75" s="23"/>
      <c r="E75" s="24"/>
      <c r="F75" s="24"/>
      <c r="G75" s="32">
        <f>G73+F74</f>
        <v>4573.5</v>
      </c>
    </row>
    <row r="76" spans="1:7" ht="12.75">
      <c r="A76" s="26"/>
      <c r="B76" s="27" t="s">
        <v>0</v>
      </c>
      <c r="C76" s="27"/>
      <c r="D76" s="29">
        <f>0.5*(C75+C77)</f>
        <v>7</v>
      </c>
      <c r="E76" s="30">
        <f>(A77*1000+B77-A75*1000-B75)</f>
        <v>20</v>
      </c>
      <c r="F76" s="30">
        <f>D76*E76</f>
        <v>140</v>
      </c>
      <c r="G76" s="31"/>
    </row>
    <row r="77" spans="1:7" ht="12.75">
      <c r="A77" s="21">
        <v>0</v>
      </c>
      <c r="B77" s="22">
        <v>660</v>
      </c>
      <c r="C77" s="22">
        <v>7</v>
      </c>
      <c r="D77" s="23"/>
      <c r="E77" s="24"/>
      <c r="F77" s="24"/>
      <c r="G77" s="32">
        <f>G75+F76</f>
        <v>4713.5</v>
      </c>
    </row>
    <row r="78" spans="1:7" ht="12.75">
      <c r="A78" s="26"/>
      <c r="B78" s="27"/>
      <c r="C78" s="27"/>
      <c r="D78" s="29">
        <f>0.5*(C77+C79)</f>
        <v>7</v>
      </c>
      <c r="E78" s="30">
        <f>(A79*1000+B79-A77*1000-B77)</f>
        <v>20</v>
      </c>
      <c r="F78" s="30">
        <f>D78*E78</f>
        <v>140</v>
      </c>
      <c r="G78" s="31" t="s">
        <v>0</v>
      </c>
    </row>
    <row r="79" spans="1:7" ht="12.75">
      <c r="A79" s="21">
        <v>0</v>
      </c>
      <c r="B79" s="22">
        <v>680</v>
      </c>
      <c r="C79" s="22">
        <v>7</v>
      </c>
      <c r="D79" s="23"/>
      <c r="E79" s="24"/>
      <c r="F79" s="24"/>
      <c r="G79" s="32">
        <f>G77+F78</f>
        <v>4853.5</v>
      </c>
    </row>
    <row r="80" spans="1:7" ht="12.75">
      <c r="A80" s="26"/>
      <c r="B80" s="27" t="s">
        <v>0</v>
      </c>
      <c r="C80" s="27"/>
      <c r="D80" s="29">
        <f>0.5*(C79+C81)</f>
        <v>7</v>
      </c>
      <c r="E80" s="30">
        <f>(A81*1000+B81-A79*1000-B79)</f>
        <v>20</v>
      </c>
      <c r="F80" s="30">
        <f>D80*E80</f>
        <v>140</v>
      </c>
      <c r="G80" s="31"/>
    </row>
    <row r="81" spans="1:7" ht="12.75">
      <c r="A81" s="21">
        <v>0</v>
      </c>
      <c r="B81" s="22">
        <v>700</v>
      </c>
      <c r="C81" s="22">
        <v>7</v>
      </c>
      <c r="D81" s="23"/>
      <c r="E81" s="24"/>
      <c r="F81" s="24"/>
      <c r="G81" s="32">
        <f>G79+F80</f>
        <v>4993.5</v>
      </c>
    </row>
    <row r="82" spans="1:7" ht="12.75">
      <c r="A82" s="26"/>
      <c r="B82" s="27" t="s">
        <v>0</v>
      </c>
      <c r="C82" s="27"/>
      <c r="D82" s="29">
        <f>0.5*(C81+C83)</f>
        <v>7</v>
      </c>
      <c r="E82" s="30">
        <f>(A83*1000+B83-A81*1000-B81)</f>
        <v>20</v>
      </c>
      <c r="F82" s="30">
        <f>D82*E82</f>
        <v>140</v>
      </c>
      <c r="G82" s="31" t="s">
        <v>0</v>
      </c>
    </row>
    <row r="83" spans="1:7" ht="12.75">
      <c r="A83" s="21">
        <v>0</v>
      </c>
      <c r="B83" s="22">
        <v>720</v>
      </c>
      <c r="C83" s="22">
        <v>7</v>
      </c>
      <c r="D83" s="23"/>
      <c r="E83" s="24"/>
      <c r="F83" s="24"/>
      <c r="G83" s="32">
        <f>G81+F82</f>
        <v>5133.5</v>
      </c>
    </row>
    <row r="84" spans="1:7" ht="12.75">
      <c r="A84" s="26"/>
      <c r="B84" s="27" t="s">
        <v>0</v>
      </c>
      <c r="C84" s="27"/>
      <c r="D84" s="29">
        <f>0.5*(C83+C85)</f>
        <v>7</v>
      </c>
      <c r="E84" s="30">
        <f>(A85*1000+B85-A83*1000-B83)</f>
        <v>20</v>
      </c>
      <c r="F84" s="30">
        <f>D84*E84</f>
        <v>140</v>
      </c>
      <c r="G84" s="31"/>
    </row>
    <row r="85" spans="1:7" ht="12.75">
      <c r="A85" s="21">
        <v>0</v>
      </c>
      <c r="B85" s="22">
        <v>740</v>
      </c>
      <c r="C85" s="22">
        <v>7</v>
      </c>
      <c r="D85" s="23"/>
      <c r="E85" s="24"/>
      <c r="F85" s="24"/>
      <c r="G85" s="32">
        <f>G83+F84</f>
        <v>5273.5</v>
      </c>
    </row>
    <row r="86" spans="1:7" ht="12.75">
      <c r="A86" s="26"/>
      <c r="B86" s="27"/>
      <c r="C86" s="27"/>
      <c r="D86" s="29">
        <f>0.5*(C85+C87)</f>
        <v>7</v>
      </c>
      <c r="E86" s="30">
        <f>(A87*1000+B87-A85*1000-B85)</f>
        <v>20</v>
      </c>
      <c r="F86" s="30">
        <f>D86*E86</f>
        <v>140</v>
      </c>
      <c r="G86" s="31" t="s">
        <v>0</v>
      </c>
    </row>
    <row r="87" spans="1:7" ht="12.75">
      <c r="A87" s="21">
        <v>0</v>
      </c>
      <c r="B87" s="22">
        <v>760</v>
      </c>
      <c r="C87" s="22">
        <v>7</v>
      </c>
      <c r="D87" s="23"/>
      <c r="E87" s="24"/>
      <c r="F87" s="24"/>
      <c r="G87" s="32">
        <f>G85+F86</f>
        <v>5413.5</v>
      </c>
    </row>
    <row r="88" spans="1:7" ht="12.75">
      <c r="A88" s="26"/>
      <c r="B88" s="27"/>
      <c r="C88" s="27"/>
      <c r="D88" s="29">
        <f>0.5*(C87+C89)</f>
        <v>7</v>
      </c>
      <c r="E88" s="30">
        <f>(A89*1000+B89-A87*1000-B87)</f>
        <v>20</v>
      </c>
      <c r="F88" s="30">
        <f>D88*E88</f>
        <v>140</v>
      </c>
      <c r="G88" s="31" t="s">
        <v>0</v>
      </c>
    </row>
    <row r="89" spans="1:7" ht="12.75">
      <c r="A89" s="21">
        <v>0</v>
      </c>
      <c r="B89" s="22">
        <v>780</v>
      </c>
      <c r="C89" s="22">
        <v>7</v>
      </c>
      <c r="D89" s="23"/>
      <c r="E89" s="24"/>
      <c r="F89" s="24" t="s">
        <v>0</v>
      </c>
      <c r="G89" s="32">
        <f>G87+F88</f>
        <v>5553.5</v>
      </c>
    </row>
    <row r="90" spans="1:7" ht="12.75">
      <c r="A90" s="26"/>
      <c r="B90" s="27"/>
      <c r="C90" s="27"/>
      <c r="D90" s="29">
        <f>0.5*(C89+C91)</f>
        <v>7.5</v>
      </c>
      <c r="E90" s="30">
        <f>(A91*1000+B91-A89*1000-B89)</f>
        <v>20</v>
      </c>
      <c r="F90" s="30">
        <f>D90*E90</f>
        <v>150</v>
      </c>
      <c r="G90" s="31" t="s">
        <v>0</v>
      </c>
    </row>
    <row r="91" spans="1:7" ht="12.75">
      <c r="A91" s="21">
        <v>0</v>
      </c>
      <c r="B91" s="22">
        <v>800</v>
      </c>
      <c r="C91" s="22">
        <v>8</v>
      </c>
      <c r="D91" s="23"/>
      <c r="E91" s="24"/>
      <c r="F91" s="24"/>
      <c r="G91" s="32">
        <f>G89+F90</f>
        <v>5703.5</v>
      </c>
    </row>
    <row r="92" spans="1:7" ht="12.75">
      <c r="A92" s="26"/>
      <c r="B92" s="27"/>
      <c r="C92" s="27"/>
      <c r="D92" s="29">
        <f>0.5*(C91+C93)</f>
        <v>8.1</v>
      </c>
      <c r="E92" s="30">
        <f>(A93*1000+B93-A91*1000-B91)</f>
        <v>20</v>
      </c>
      <c r="F92" s="30">
        <f>D92*E92</f>
        <v>162</v>
      </c>
      <c r="G92" s="31" t="s">
        <v>0</v>
      </c>
    </row>
    <row r="93" spans="1:7" ht="12.75">
      <c r="A93" s="21">
        <v>0</v>
      </c>
      <c r="B93" s="22">
        <v>820</v>
      </c>
      <c r="C93" s="22">
        <v>8.2</v>
      </c>
      <c r="D93" s="23"/>
      <c r="E93" s="24"/>
      <c r="F93" s="24"/>
      <c r="G93" s="32">
        <f>G91+F92</f>
        <v>5865.5</v>
      </c>
    </row>
    <row r="94" spans="1:7" ht="12.75">
      <c r="A94" s="26"/>
      <c r="B94" s="27" t="s">
        <v>0</v>
      </c>
      <c r="C94" s="27"/>
      <c r="D94" s="29">
        <f>0.5*(C93+C95)</f>
        <v>8.2</v>
      </c>
      <c r="E94" s="30">
        <f>(A95*1000+B95-A93*1000-B93)</f>
        <v>20</v>
      </c>
      <c r="F94" s="30">
        <f>D94*E94</f>
        <v>164</v>
      </c>
      <c r="G94" s="31"/>
    </row>
    <row r="95" spans="1:7" ht="12.75">
      <c r="A95" s="21">
        <v>0</v>
      </c>
      <c r="B95" s="22">
        <v>840</v>
      </c>
      <c r="C95" s="22">
        <v>8.2</v>
      </c>
      <c r="D95" s="23"/>
      <c r="E95" s="24"/>
      <c r="F95" s="24"/>
      <c r="G95" s="32">
        <f>G93+F94</f>
        <v>6029.5</v>
      </c>
    </row>
  </sheetData>
  <sheetProtection/>
  <printOptions/>
  <pageMargins left="1.1811023622047245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3">
      <selection activeCell="F2" sqref="F2"/>
    </sheetView>
  </sheetViews>
  <sheetFormatPr defaultColWidth="9.00390625" defaultRowHeight="12.75"/>
  <cols>
    <col min="1" max="1" width="8.75390625" style="0" customWidth="1"/>
    <col min="3" max="3" width="10.125" style="0" customWidth="1"/>
    <col min="4" max="4" width="18.375" style="0" customWidth="1"/>
    <col min="5" max="5" width="12.00390625" style="0" customWidth="1"/>
    <col min="6" max="6" width="13.125" style="0" customWidth="1"/>
    <col min="7" max="7" width="12.00390625" style="0" customWidth="1"/>
  </cols>
  <sheetData>
    <row r="1" spans="1:7" ht="12.75">
      <c r="A1" s="1" t="s">
        <v>5</v>
      </c>
      <c r="B1" s="1"/>
      <c r="C1" s="2"/>
      <c r="D1" s="2" t="s">
        <v>0</v>
      </c>
      <c r="E1" s="3" t="s">
        <v>0</v>
      </c>
      <c r="F1" s="3" t="s">
        <v>0</v>
      </c>
      <c r="G1" s="3"/>
    </row>
    <row r="2" spans="1:7" ht="12.75">
      <c r="A2" s="4" t="s">
        <v>11</v>
      </c>
      <c r="B2" s="4"/>
      <c r="C2" s="5"/>
      <c r="D2" s="5"/>
      <c r="E2" s="4"/>
      <c r="F2" s="4"/>
      <c r="G2" s="4"/>
    </row>
    <row r="3" spans="1:7" ht="13.5" thickBot="1">
      <c r="A3" s="6"/>
      <c r="B3" s="7"/>
      <c r="C3" s="8" t="s">
        <v>0</v>
      </c>
      <c r="D3" s="8" t="s">
        <v>0</v>
      </c>
      <c r="E3" s="9" t="s">
        <v>0</v>
      </c>
      <c r="F3" s="1" t="s">
        <v>0</v>
      </c>
      <c r="G3" s="10"/>
    </row>
    <row r="4" spans="1:7" ht="13.5" thickBot="1">
      <c r="A4" s="33" t="s">
        <v>4</v>
      </c>
      <c r="B4" s="11"/>
      <c r="C4" s="12" t="s">
        <v>6</v>
      </c>
      <c r="D4" s="13" t="s">
        <v>12</v>
      </c>
      <c r="E4" s="14" t="s">
        <v>1</v>
      </c>
      <c r="F4" s="15" t="s">
        <v>7</v>
      </c>
      <c r="G4" s="38" t="s">
        <v>8</v>
      </c>
    </row>
    <row r="5" spans="1:7" ht="13.5" thickBot="1">
      <c r="A5" s="16" t="s">
        <v>2</v>
      </c>
      <c r="B5" s="17" t="s">
        <v>3</v>
      </c>
      <c r="C5" s="18" t="s">
        <v>9</v>
      </c>
      <c r="D5" s="18" t="s">
        <v>9</v>
      </c>
      <c r="E5" s="17" t="s">
        <v>3</v>
      </c>
      <c r="F5" s="18" t="s">
        <v>10</v>
      </c>
      <c r="G5" s="18" t="s">
        <v>10</v>
      </c>
    </row>
    <row r="6" spans="1:7" ht="12.75">
      <c r="A6" s="19">
        <v>1</v>
      </c>
      <c r="B6" s="19">
        <v>2</v>
      </c>
      <c r="C6" s="20">
        <v>3</v>
      </c>
      <c r="D6" s="20">
        <v>5</v>
      </c>
      <c r="E6" s="20">
        <v>7</v>
      </c>
      <c r="F6" s="20">
        <v>8</v>
      </c>
      <c r="G6" s="20">
        <v>14</v>
      </c>
    </row>
    <row r="7" spans="1:7" ht="12.75">
      <c r="A7" s="21">
        <v>0</v>
      </c>
      <c r="B7" s="22">
        <v>0</v>
      </c>
      <c r="C7" s="22">
        <v>7</v>
      </c>
      <c r="D7" s="23" t="s">
        <v>0</v>
      </c>
      <c r="E7" s="24" t="s">
        <v>0</v>
      </c>
      <c r="F7" s="24" t="s">
        <v>0</v>
      </c>
      <c r="G7" s="25">
        <v>0</v>
      </c>
    </row>
    <row r="8" spans="1:7" ht="12.75">
      <c r="A8" s="26"/>
      <c r="B8" s="27" t="s">
        <v>0</v>
      </c>
      <c r="C8" s="27"/>
      <c r="D8" s="29">
        <f>0.5*(C7+C9)</f>
        <v>6</v>
      </c>
      <c r="E8" s="30">
        <f>(A9*1000+B9-A7*1000-B7)</f>
        <v>30</v>
      </c>
      <c r="F8" s="30">
        <f>D8*E8</f>
        <v>180</v>
      </c>
      <c r="G8" s="31"/>
    </row>
    <row r="9" spans="1:7" ht="12.75">
      <c r="A9" s="21">
        <v>0</v>
      </c>
      <c r="B9" s="22">
        <v>30</v>
      </c>
      <c r="C9" s="22">
        <v>5</v>
      </c>
      <c r="D9" s="23"/>
      <c r="E9" s="24"/>
      <c r="F9" s="24"/>
      <c r="G9" s="32">
        <f>G7+F8</f>
        <v>180</v>
      </c>
    </row>
    <row r="10" spans="1:7" ht="12.75">
      <c r="A10" s="26"/>
      <c r="B10" s="27" t="s">
        <v>0</v>
      </c>
      <c r="C10" s="27"/>
      <c r="D10" s="29">
        <f>0.5*(C9+C11)</f>
        <v>6.5</v>
      </c>
      <c r="E10" s="30">
        <f>(A11*1000+B11-A9*1000-B9)</f>
        <v>64</v>
      </c>
      <c r="F10" s="30">
        <f>D10*E10</f>
        <v>416</v>
      </c>
      <c r="G10" s="31" t="s">
        <v>0</v>
      </c>
    </row>
    <row r="11" spans="1:7" ht="12.75">
      <c r="A11" s="21">
        <v>0</v>
      </c>
      <c r="B11" s="22">
        <v>94</v>
      </c>
      <c r="C11" s="22">
        <v>8</v>
      </c>
      <c r="D11" s="23"/>
      <c r="E11" s="24"/>
      <c r="F11" s="24"/>
      <c r="G11" s="32">
        <f>G9+F10</f>
        <v>596</v>
      </c>
    </row>
    <row r="12" spans="1:7" ht="12.75">
      <c r="A12" s="26"/>
      <c r="B12" s="27" t="s">
        <v>0</v>
      </c>
      <c r="C12" s="27"/>
      <c r="D12" s="29">
        <f>0.5*(C11+C13)</f>
        <v>6.95</v>
      </c>
      <c r="E12" s="30">
        <f>(A13*1000+B13-A11*1000-B11)</f>
        <v>26</v>
      </c>
      <c r="F12" s="30">
        <f>D12*E12</f>
        <v>180.70000000000002</v>
      </c>
      <c r="G12" s="31"/>
    </row>
    <row r="13" spans="1:7" ht="12.75">
      <c r="A13" s="21">
        <v>0</v>
      </c>
      <c r="B13" s="22">
        <v>120</v>
      </c>
      <c r="C13" s="22">
        <v>5.9</v>
      </c>
      <c r="D13" s="23"/>
      <c r="E13" s="24"/>
      <c r="F13" s="24"/>
      <c r="G13" s="32">
        <f>G11+F12</f>
        <v>776.7</v>
      </c>
    </row>
    <row r="14" spans="1:7" ht="12.75">
      <c r="A14" s="26"/>
      <c r="B14" s="27"/>
      <c r="C14" s="27"/>
      <c r="D14" s="29">
        <f>0.5*(C13+C15)</f>
        <v>4.025</v>
      </c>
      <c r="E14" s="30">
        <f>(A15*1000+B15-A13*1000-B13)</f>
        <v>90</v>
      </c>
      <c r="F14" s="30">
        <f>D14*E14</f>
        <v>362.25000000000006</v>
      </c>
      <c r="G14" s="31" t="s">
        <v>0</v>
      </c>
    </row>
    <row r="15" spans="1:7" ht="12.75">
      <c r="A15" s="21">
        <v>0</v>
      </c>
      <c r="B15" s="22">
        <v>210</v>
      </c>
      <c r="C15" s="22">
        <v>2.15</v>
      </c>
      <c r="D15" s="23"/>
      <c r="E15" s="24"/>
      <c r="F15" s="24"/>
      <c r="G15" s="32">
        <f>G13+F14</f>
        <v>1138.95</v>
      </c>
    </row>
    <row r="16" spans="1:7" ht="12.75">
      <c r="A16" s="26"/>
      <c r="B16" s="27"/>
      <c r="C16" s="27"/>
      <c r="D16" s="29">
        <f>0.5*(C15+C17)</f>
        <v>6.575</v>
      </c>
      <c r="E16" s="30">
        <f>(A17*1000+B17-A15*1000-B15)</f>
        <v>22</v>
      </c>
      <c r="F16" s="30">
        <f>D16*E16</f>
        <v>144.65</v>
      </c>
      <c r="G16" s="31" t="s">
        <v>0</v>
      </c>
    </row>
    <row r="17" spans="1:7" ht="12.75">
      <c r="A17" s="21">
        <v>0</v>
      </c>
      <c r="B17" s="22">
        <v>232</v>
      </c>
      <c r="C17" s="22">
        <v>11</v>
      </c>
      <c r="D17" s="23"/>
      <c r="E17" s="24"/>
      <c r="F17" s="24" t="s">
        <v>0</v>
      </c>
      <c r="G17" s="32">
        <f>G15+F16</f>
        <v>1283.6000000000001</v>
      </c>
    </row>
    <row r="18" spans="1:7" ht="12.75">
      <c r="A18" s="26"/>
      <c r="B18" s="27"/>
      <c r="C18" s="27"/>
      <c r="D18" s="29">
        <f>0.5*(C17+C19)</f>
        <v>9.5</v>
      </c>
      <c r="E18" s="30">
        <f>(A19*1000+B19-A17*1000-B17)</f>
        <v>36</v>
      </c>
      <c r="F18" s="30">
        <f>D18*E18</f>
        <v>342</v>
      </c>
      <c r="G18" s="31" t="s">
        <v>0</v>
      </c>
    </row>
    <row r="19" spans="1:7" ht="12.75">
      <c r="A19" s="21">
        <v>0</v>
      </c>
      <c r="B19" s="22">
        <v>268</v>
      </c>
      <c r="C19" s="22">
        <v>8</v>
      </c>
      <c r="D19" s="23"/>
      <c r="E19" s="24"/>
      <c r="F19" s="24"/>
      <c r="G19" s="32">
        <f>G17+F18</f>
        <v>1625.6000000000001</v>
      </c>
    </row>
    <row r="20" spans="1:7" ht="12.75">
      <c r="A20" s="26"/>
      <c r="B20" s="27"/>
      <c r="C20" s="27"/>
      <c r="D20" s="29">
        <f>0.5*(C19+C21)</f>
        <v>10.5</v>
      </c>
      <c r="E20" s="30">
        <f>(A21*1000+B21-A19*1000-B19)</f>
        <v>54</v>
      </c>
      <c r="F20" s="30">
        <f>D20*E20</f>
        <v>567</v>
      </c>
      <c r="G20" s="31" t="s">
        <v>0</v>
      </c>
    </row>
    <row r="21" spans="1:7" ht="12.75">
      <c r="A21" s="21">
        <v>0</v>
      </c>
      <c r="B21" s="22">
        <v>322</v>
      </c>
      <c r="C21" s="22">
        <v>13</v>
      </c>
      <c r="D21" s="23"/>
      <c r="E21" s="24"/>
      <c r="F21" s="24"/>
      <c r="G21" s="32">
        <f>G19+F20</f>
        <v>2192.6000000000004</v>
      </c>
    </row>
    <row r="22" spans="1:7" ht="12.75">
      <c r="A22" s="26"/>
      <c r="B22" s="27"/>
      <c r="C22" s="27"/>
      <c r="D22" s="29">
        <f>0.5*(C21+C23)</f>
        <v>9.5</v>
      </c>
      <c r="E22" s="30">
        <f>(A23*1000+B23-A21*1000-B21)</f>
        <v>48</v>
      </c>
      <c r="F22" s="30">
        <f>D22*E22</f>
        <v>456</v>
      </c>
      <c r="G22" s="31" t="s">
        <v>0</v>
      </c>
    </row>
    <row r="23" spans="1:7" ht="12.75">
      <c r="A23" s="21">
        <v>0</v>
      </c>
      <c r="B23" s="22">
        <v>370</v>
      </c>
      <c r="C23" s="22">
        <v>6</v>
      </c>
      <c r="D23" s="23"/>
      <c r="E23" s="24"/>
      <c r="F23" s="24"/>
      <c r="G23" s="32">
        <f>G21+F22</f>
        <v>2648.6000000000004</v>
      </c>
    </row>
    <row r="24" spans="1:7" ht="12.75">
      <c r="A24" s="26"/>
      <c r="B24" s="27"/>
      <c r="C24" s="27"/>
      <c r="D24" s="29">
        <f>0.5*(C23+C25)</f>
        <v>6.5</v>
      </c>
      <c r="E24" s="30">
        <f>(A25*1000+B25-A23*1000-B23)</f>
        <v>80</v>
      </c>
      <c r="F24" s="30">
        <f>D24*E24</f>
        <v>520</v>
      </c>
      <c r="G24" s="31"/>
    </row>
    <row r="25" spans="1:7" ht="12.75">
      <c r="A25" s="21">
        <v>0</v>
      </c>
      <c r="B25" s="22">
        <v>450</v>
      </c>
      <c r="C25" s="22">
        <v>7</v>
      </c>
      <c r="D25" s="23"/>
      <c r="E25" s="24"/>
      <c r="F25" s="24"/>
      <c r="G25" s="32">
        <f>G23+F24</f>
        <v>3168.6000000000004</v>
      </c>
    </row>
    <row r="26" spans="1:7" ht="12.75">
      <c r="A26" s="26"/>
      <c r="B26" s="27"/>
      <c r="C26" s="27"/>
      <c r="D26" s="29">
        <f>0.5*(C25+C27)</f>
        <v>9</v>
      </c>
      <c r="E26" s="30">
        <f>(A27*1000+B27-A25*1000-B25)</f>
        <v>13</v>
      </c>
      <c r="F26" s="30">
        <f>D26*E26</f>
        <v>117</v>
      </c>
      <c r="G26" s="31" t="s">
        <v>0</v>
      </c>
    </row>
    <row r="27" spans="1:7" ht="12.75">
      <c r="A27" s="21">
        <v>0</v>
      </c>
      <c r="B27" s="22">
        <v>463</v>
      </c>
      <c r="C27" s="22">
        <v>11</v>
      </c>
      <c r="D27" s="23"/>
      <c r="E27" s="24"/>
      <c r="F27" s="24"/>
      <c r="G27" s="32">
        <f>G25+F26</f>
        <v>3285.6000000000004</v>
      </c>
    </row>
    <row r="28" spans="1:7" ht="12.75">
      <c r="A28" s="26"/>
      <c r="B28" s="27"/>
      <c r="C28" s="27"/>
      <c r="D28" s="29">
        <f>0.5*(C27+C29)</f>
        <v>9</v>
      </c>
      <c r="E28" s="30">
        <f>(A29*1000+B29-A27*1000-B27)</f>
        <v>12</v>
      </c>
      <c r="F28" s="30">
        <f>D28*E28</f>
        <v>108</v>
      </c>
      <c r="G28" s="31" t="s">
        <v>0</v>
      </c>
    </row>
    <row r="29" spans="1:7" ht="12.75">
      <c r="A29" s="21">
        <v>0</v>
      </c>
      <c r="B29" s="22">
        <v>475</v>
      </c>
      <c r="C29" s="22">
        <v>7</v>
      </c>
      <c r="D29" s="23"/>
      <c r="E29" s="24"/>
      <c r="F29" s="24"/>
      <c r="G29" s="32">
        <f>G27+F28</f>
        <v>3393.6000000000004</v>
      </c>
    </row>
    <row r="30" spans="1:7" ht="12.75">
      <c r="A30" s="26"/>
      <c r="B30" s="27"/>
      <c r="C30" s="27"/>
      <c r="D30" s="29">
        <f>0.5*(C29+C31)</f>
        <v>5.5</v>
      </c>
      <c r="E30" s="30">
        <f>(A31*1000+B31-A29*1000-B29)</f>
        <v>57</v>
      </c>
      <c r="F30" s="30">
        <f>D30*E30</f>
        <v>313.5</v>
      </c>
      <c r="G30" s="34" t="s">
        <v>0</v>
      </c>
    </row>
    <row r="31" spans="1:7" ht="12.75">
      <c r="A31" s="21">
        <v>0</v>
      </c>
      <c r="B31" s="22">
        <v>532</v>
      </c>
      <c r="C31" s="22">
        <v>4</v>
      </c>
      <c r="D31" s="23"/>
      <c r="E31" s="24"/>
      <c r="F31" s="24"/>
      <c r="G31" s="32">
        <f>G29+F30</f>
        <v>3707.1000000000004</v>
      </c>
    </row>
    <row r="32" spans="1:9" ht="12.75">
      <c r="A32" s="26"/>
      <c r="B32" s="27"/>
      <c r="C32" s="27"/>
      <c r="D32" s="29">
        <f>0.5*(C31+C33)</f>
        <v>6</v>
      </c>
      <c r="E32" s="30">
        <f>(A33*1000+B33-A31*1000-B31)</f>
        <v>68</v>
      </c>
      <c r="F32" s="30">
        <f>D32*E32</f>
        <v>408</v>
      </c>
      <c r="G32" s="35" t="s">
        <v>0</v>
      </c>
      <c r="H32" s="36"/>
      <c r="I32" s="37" t="s">
        <v>0</v>
      </c>
    </row>
    <row r="33" spans="1:7" ht="12.75">
      <c r="A33" s="21">
        <v>0</v>
      </c>
      <c r="B33" s="22">
        <v>600</v>
      </c>
      <c r="C33" s="22">
        <v>8</v>
      </c>
      <c r="D33" s="23"/>
      <c r="E33" s="24"/>
      <c r="F33" s="24"/>
      <c r="G33" s="32">
        <f>G31+F32</f>
        <v>4115.1</v>
      </c>
    </row>
    <row r="34" spans="1:7" ht="12.75">
      <c r="A34" s="26"/>
      <c r="B34" s="27"/>
      <c r="C34" s="27"/>
      <c r="D34" s="29">
        <f>0.5*(C33+C35)</f>
        <v>7</v>
      </c>
      <c r="E34" s="30">
        <f>(A35*1000+B35-A33*1000-B33)</f>
        <v>76</v>
      </c>
      <c r="F34" s="30">
        <f>D34*E34</f>
        <v>532</v>
      </c>
      <c r="G34" s="35" t="s">
        <v>0</v>
      </c>
    </row>
    <row r="35" spans="1:7" ht="12.75">
      <c r="A35" s="21">
        <v>0</v>
      </c>
      <c r="B35" s="22">
        <v>676</v>
      </c>
      <c r="C35" s="22">
        <v>6</v>
      </c>
      <c r="D35" s="23"/>
      <c r="E35" s="24"/>
      <c r="F35" s="24"/>
      <c r="G35" s="32">
        <f>G33+F34</f>
        <v>4647.1</v>
      </c>
    </row>
    <row r="36" spans="1:7" ht="12.75">
      <c r="A36" s="26"/>
      <c r="B36" s="27"/>
      <c r="C36" s="27"/>
      <c r="D36" s="29">
        <f>0.5*(C35+C37)</f>
        <v>5.5</v>
      </c>
      <c r="E36" s="30">
        <f>(A37*1000+B37-A35*1000-B35)</f>
        <v>24</v>
      </c>
      <c r="F36" s="30">
        <f>D36*E36</f>
        <v>132</v>
      </c>
      <c r="G36" s="34" t="s">
        <v>0</v>
      </c>
    </row>
    <row r="37" spans="1:7" ht="12.75">
      <c r="A37" s="21">
        <v>0</v>
      </c>
      <c r="B37" s="22">
        <v>700</v>
      </c>
      <c r="C37" s="22">
        <v>5</v>
      </c>
      <c r="D37" s="23"/>
      <c r="E37" s="24"/>
      <c r="F37" s="24"/>
      <c r="G37" s="32">
        <f>G35+F36</f>
        <v>4779.1</v>
      </c>
    </row>
    <row r="38" spans="1:7" ht="12.75">
      <c r="A38" s="26"/>
      <c r="B38" s="27"/>
      <c r="C38" s="27"/>
      <c r="D38" s="29">
        <f>0.5*(C37+C39)</f>
        <v>3</v>
      </c>
      <c r="E38" s="30">
        <f>(A39*1000+B39-A37*1000-B37)</f>
        <v>7</v>
      </c>
      <c r="F38" s="30">
        <f>D38*E38</f>
        <v>21</v>
      </c>
      <c r="G38" s="35" t="s">
        <v>0</v>
      </c>
    </row>
    <row r="39" spans="1:7" ht="12.75">
      <c r="A39" s="21">
        <v>0</v>
      </c>
      <c r="B39" s="22">
        <v>707</v>
      </c>
      <c r="C39" s="22">
        <v>1</v>
      </c>
      <c r="D39" s="23"/>
      <c r="E39" s="24"/>
      <c r="F39" s="24"/>
      <c r="G39" s="32">
        <f>G37+F38</f>
        <v>4800.1</v>
      </c>
    </row>
    <row r="40" spans="1:3" ht="12.75">
      <c r="A40" s="26"/>
      <c r="B40" s="27"/>
      <c r="C40" s="28"/>
    </row>
  </sheetData>
  <sheetProtection/>
  <printOptions/>
  <pageMargins left="0.3937007874015748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F2" sqref="F2"/>
    </sheetView>
  </sheetViews>
  <sheetFormatPr defaultColWidth="9.00390625" defaultRowHeight="12.75"/>
  <cols>
    <col min="1" max="1" width="8.75390625" style="0" customWidth="1"/>
    <col min="3" max="3" width="10.125" style="0" customWidth="1"/>
    <col min="4" max="4" width="18.375" style="0" customWidth="1"/>
    <col min="5" max="5" width="12.00390625" style="0" customWidth="1"/>
    <col min="6" max="6" width="13.125" style="0" customWidth="1"/>
    <col min="7" max="7" width="12.00390625" style="0" customWidth="1"/>
  </cols>
  <sheetData>
    <row r="1" spans="1:7" ht="12.75">
      <c r="A1" s="1" t="s">
        <v>5</v>
      </c>
      <c r="B1" s="1"/>
      <c r="C1" s="2"/>
      <c r="D1" s="2" t="s">
        <v>0</v>
      </c>
      <c r="E1" s="3" t="s">
        <v>0</v>
      </c>
      <c r="F1" s="3" t="s">
        <v>0</v>
      </c>
      <c r="G1" s="3"/>
    </row>
    <row r="2" spans="1:7" ht="12.75">
      <c r="A2" s="4" t="s">
        <v>11</v>
      </c>
      <c r="B2" s="4"/>
      <c r="C2" s="5"/>
      <c r="D2" s="5"/>
      <c r="E2" s="4"/>
      <c r="F2" s="4"/>
      <c r="G2" s="4"/>
    </row>
    <row r="3" spans="1:7" ht="13.5" thickBot="1">
      <c r="A3" s="6"/>
      <c r="B3" s="7"/>
      <c r="C3" s="8" t="s">
        <v>0</v>
      </c>
      <c r="D3" s="8" t="s">
        <v>0</v>
      </c>
      <c r="E3" s="9" t="s">
        <v>0</v>
      </c>
      <c r="F3" s="1" t="s">
        <v>0</v>
      </c>
      <c r="G3" s="10"/>
    </row>
    <row r="4" spans="1:7" ht="13.5" thickBot="1">
      <c r="A4" s="33" t="s">
        <v>4</v>
      </c>
      <c r="B4" s="11"/>
      <c r="C4" s="12" t="s">
        <v>6</v>
      </c>
      <c r="D4" s="13" t="s">
        <v>12</v>
      </c>
      <c r="E4" s="14" t="s">
        <v>1</v>
      </c>
      <c r="F4" s="15" t="s">
        <v>7</v>
      </c>
      <c r="G4" s="38" t="s">
        <v>8</v>
      </c>
    </row>
    <row r="5" spans="1:7" ht="13.5" thickBot="1">
      <c r="A5" s="16" t="s">
        <v>2</v>
      </c>
      <c r="B5" s="17" t="s">
        <v>3</v>
      </c>
      <c r="C5" s="18" t="s">
        <v>9</v>
      </c>
      <c r="D5" s="18" t="s">
        <v>9</v>
      </c>
      <c r="E5" s="17" t="s">
        <v>3</v>
      </c>
      <c r="F5" s="18" t="s">
        <v>10</v>
      </c>
      <c r="G5" s="18" t="s">
        <v>10</v>
      </c>
    </row>
    <row r="6" spans="1:7" ht="12.75">
      <c r="A6" s="19">
        <v>1</v>
      </c>
      <c r="B6" s="19">
        <v>2</v>
      </c>
      <c r="C6" s="20">
        <v>3</v>
      </c>
      <c r="D6" s="20">
        <v>5</v>
      </c>
      <c r="E6" s="20">
        <v>7</v>
      </c>
      <c r="F6" s="20">
        <v>8</v>
      </c>
      <c r="G6" s="20">
        <v>14</v>
      </c>
    </row>
    <row r="7" spans="1:7" ht="12.75">
      <c r="A7" s="21">
        <v>0</v>
      </c>
      <c r="B7" s="22">
        <v>0</v>
      </c>
      <c r="C7" s="22">
        <v>7</v>
      </c>
      <c r="D7" s="23" t="s">
        <v>0</v>
      </c>
      <c r="E7" s="24" t="s">
        <v>0</v>
      </c>
      <c r="F7" s="24" t="s">
        <v>0</v>
      </c>
      <c r="G7" s="25">
        <v>0</v>
      </c>
    </row>
    <row r="8" spans="1:7" ht="12.75">
      <c r="A8" s="26"/>
      <c r="B8" s="27" t="s">
        <v>0</v>
      </c>
      <c r="C8" s="27"/>
      <c r="D8" s="29">
        <f>0.5*(C7+C9)</f>
        <v>6</v>
      </c>
      <c r="E8" s="30">
        <f>(A9*1000+B9-A7*1000-B7)</f>
        <v>30</v>
      </c>
      <c r="F8" s="30">
        <f>D8*E8</f>
        <v>180</v>
      </c>
      <c r="G8" s="31"/>
    </row>
    <row r="9" spans="1:7" ht="12.75">
      <c r="A9" s="21">
        <v>0</v>
      </c>
      <c r="B9" s="22">
        <v>30</v>
      </c>
      <c r="C9" s="22">
        <v>5</v>
      </c>
      <c r="D9" s="23"/>
      <c r="E9" s="24"/>
      <c r="F9" s="24"/>
      <c r="G9" s="32">
        <f>G7+F8</f>
        <v>180</v>
      </c>
    </row>
    <row r="10" spans="1:7" ht="12.75">
      <c r="A10" s="26"/>
      <c r="B10" s="27" t="s">
        <v>0</v>
      </c>
      <c r="C10" s="27"/>
      <c r="D10" s="29">
        <f>0.5*(C9+C11)</f>
        <v>6.5</v>
      </c>
      <c r="E10" s="30">
        <f>(A11*1000+B11-A9*1000-B9)</f>
        <v>64</v>
      </c>
      <c r="F10" s="30">
        <f>D10*E10</f>
        <v>416</v>
      </c>
      <c r="G10" s="31" t="s">
        <v>0</v>
      </c>
    </row>
    <row r="11" spans="1:7" ht="12.75">
      <c r="A11" s="21">
        <v>0</v>
      </c>
      <c r="B11" s="22">
        <v>94</v>
      </c>
      <c r="C11" s="22">
        <v>8</v>
      </c>
      <c r="D11" s="23"/>
      <c r="E11" s="24"/>
      <c r="F11" s="24"/>
      <c r="G11" s="32">
        <f>G9+F10</f>
        <v>596</v>
      </c>
    </row>
    <row r="12" spans="1:7" ht="12.75">
      <c r="A12" s="26"/>
      <c r="B12" s="27" t="s">
        <v>0</v>
      </c>
      <c r="C12" s="27"/>
      <c r="D12" s="29">
        <f>0.5*(C11+C13)</f>
        <v>6.95</v>
      </c>
      <c r="E12" s="30">
        <f>(A13*1000+B13-A11*1000-B11)</f>
        <v>26</v>
      </c>
      <c r="F12" s="30">
        <f>D12*E12</f>
        <v>180.70000000000002</v>
      </c>
      <c r="G12" s="31"/>
    </row>
    <row r="13" spans="1:7" ht="12.75">
      <c r="A13" s="21">
        <v>0</v>
      </c>
      <c r="B13" s="22">
        <v>120</v>
      </c>
      <c r="C13" s="22">
        <v>5.9</v>
      </c>
      <c r="D13" s="23"/>
      <c r="E13" s="24"/>
      <c r="F13" s="24"/>
      <c r="G13" s="32">
        <f>G11+F12</f>
        <v>776.7</v>
      </c>
    </row>
    <row r="14" spans="1:7" ht="12.75">
      <c r="A14" s="26"/>
      <c r="B14" s="27"/>
      <c r="C14" s="27"/>
      <c r="D14" s="29">
        <f>0.5*(C13+C15)</f>
        <v>4.025</v>
      </c>
      <c r="E14" s="30">
        <f>(A15*1000+B15-A13*1000-B13)</f>
        <v>90</v>
      </c>
      <c r="F14" s="30">
        <f>D14*E14</f>
        <v>362.25000000000006</v>
      </c>
      <c r="G14" s="31" t="s">
        <v>0</v>
      </c>
    </row>
    <row r="15" spans="1:7" ht="12.75">
      <c r="A15" s="21">
        <v>0</v>
      </c>
      <c r="B15" s="22">
        <v>210</v>
      </c>
      <c r="C15" s="22">
        <v>2.15</v>
      </c>
      <c r="D15" s="23"/>
      <c r="E15" s="24"/>
      <c r="F15" s="24"/>
      <c r="G15" s="32">
        <f>G13+F14</f>
        <v>1138.95</v>
      </c>
    </row>
    <row r="16" spans="1:7" ht="12.75">
      <c r="A16" s="26"/>
      <c r="B16" s="27"/>
      <c r="C16" s="27"/>
      <c r="D16" s="29">
        <f>0.5*(C15+C17)</f>
        <v>6.575</v>
      </c>
      <c r="E16" s="30">
        <f>(A17*1000+B17-A15*1000-B15)</f>
        <v>22</v>
      </c>
      <c r="F16" s="30">
        <f>D16*E16</f>
        <v>144.65</v>
      </c>
      <c r="G16" s="31" t="s">
        <v>0</v>
      </c>
    </row>
    <row r="17" spans="1:7" ht="12.75">
      <c r="A17" s="21">
        <v>0</v>
      </c>
      <c r="B17" s="22">
        <v>232</v>
      </c>
      <c r="C17" s="22">
        <v>11</v>
      </c>
      <c r="D17" s="23"/>
      <c r="E17" s="24"/>
      <c r="F17" s="24" t="s">
        <v>0</v>
      </c>
      <c r="G17" s="32">
        <f>G15+F16</f>
        <v>1283.6000000000001</v>
      </c>
    </row>
    <row r="18" spans="1:7" ht="12.75">
      <c r="A18" s="26"/>
      <c r="B18" s="27"/>
      <c r="C18" s="27"/>
      <c r="D18" s="29">
        <f>0.5*(C17+C19)</f>
        <v>9.5</v>
      </c>
      <c r="E18" s="30">
        <f>(A19*1000+B19-A17*1000-B17)</f>
        <v>36</v>
      </c>
      <c r="F18" s="30">
        <f>D18*E18</f>
        <v>342</v>
      </c>
      <c r="G18" s="31" t="s">
        <v>0</v>
      </c>
    </row>
    <row r="19" spans="1:7" ht="12.75">
      <c r="A19" s="21">
        <v>0</v>
      </c>
      <c r="B19" s="22">
        <v>268</v>
      </c>
      <c r="C19" s="22">
        <v>8</v>
      </c>
      <c r="D19" s="23"/>
      <c r="E19" s="24"/>
      <c r="F19" s="24"/>
      <c r="G19" s="32">
        <f>G17+F18</f>
        <v>1625.6000000000001</v>
      </c>
    </row>
    <row r="20" spans="1:7" ht="12.75">
      <c r="A20" s="26"/>
      <c r="B20" s="27"/>
      <c r="C20" s="27"/>
      <c r="D20" s="29">
        <f>0.5*(C19+C21)</f>
        <v>10.5</v>
      </c>
      <c r="E20" s="30">
        <f>(A21*1000+B21-A19*1000-B19)</f>
        <v>54</v>
      </c>
      <c r="F20" s="30">
        <f>D20*E20</f>
        <v>567</v>
      </c>
      <c r="G20" s="31" t="s">
        <v>0</v>
      </c>
    </row>
    <row r="21" spans="1:7" ht="12.75">
      <c r="A21" s="21">
        <v>0</v>
      </c>
      <c r="B21" s="22">
        <v>322</v>
      </c>
      <c r="C21" s="22">
        <v>13</v>
      </c>
      <c r="D21" s="23"/>
      <c r="E21" s="24"/>
      <c r="F21" s="24"/>
      <c r="G21" s="32">
        <f>G19+F20</f>
        <v>2192.6000000000004</v>
      </c>
    </row>
    <row r="22" spans="1:7" ht="12.75">
      <c r="A22" s="26"/>
      <c r="B22" s="27"/>
      <c r="C22" s="27"/>
      <c r="D22" s="29">
        <f>0.5*(C21+C23)</f>
        <v>9.5</v>
      </c>
      <c r="E22" s="30">
        <f>(A23*1000+B23-A21*1000-B21)</f>
        <v>48</v>
      </c>
      <c r="F22" s="30">
        <f>D22*E22</f>
        <v>456</v>
      </c>
      <c r="G22" s="31" t="s">
        <v>0</v>
      </c>
    </row>
    <row r="23" spans="1:7" ht="12.75">
      <c r="A23" s="21">
        <v>0</v>
      </c>
      <c r="B23" s="22">
        <v>370</v>
      </c>
      <c r="C23" s="22">
        <v>6</v>
      </c>
      <c r="D23" s="23"/>
      <c r="E23" s="24"/>
      <c r="F23" s="24"/>
      <c r="G23" s="32">
        <f>G21+F22</f>
        <v>2648.6000000000004</v>
      </c>
    </row>
    <row r="24" spans="1:7" ht="12.75">
      <c r="A24" s="26"/>
      <c r="B24" s="27"/>
      <c r="C24" s="27"/>
      <c r="D24" s="29">
        <f>0.5*(C23+C25)</f>
        <v>6.5</v>
      </c>
      <c r="E24" s="30">
        <f>(A25*1000+B25-A23*1000-B23)</f>
        <v>80</v>
      </c>
      <c r="F24" s="30">
        <f>D24*E24</f>
        <v>520</v>
      </c>
      <c r="G24" s="31"/>
    </row>
    <row r="25" spans="1:7" ht="12.75">
      <c r="A25" s="21">
        <v>0</v>
      </c>
      <c r="B25" s="22">
        <v>450</v>
      </c>
      <c r="C25" s="22">
        <v>7</v>
      </c>
      <c r="D25" s="23"/>
      <c r="E25" s="24"/>
      <c r="F25" s="24"/>
      <c r="G25" s="32">
        <f>G23+F24</f>
        <v>3168.6000000000004</v>
      </c>
    </row>
    <row r="26" spans="1:7" ht="12.75">
      <c r="A26" s="26"/>
      <c r="B26" s="27"/>
      <c r="C26" s="27"/>
      <c r="D26" s="29">
        <f>0.5*(C25+C27)</f>
        <v>9</v>
      </c>
      <c r="E26" s="30">
        <f>(A27*1000+B27-A25*1000-B25)</f>
        <v>13</v>
      </c>
      <c r="F26" s="30">
        <f>D26*E26</f>
        <v>117</v>
      </c>
      <c r="G26" s="31" t="s">
        <v>0</v>
      </c>
    </row>
    <row r="27" spans="1:7" ht="12.75">
      <c r="A27" s="21">
        <v>0</v>
      </c>
      <c r="B27" s="22">
        <v>463</v>
      </c>
      <c r="C27" s="22">
        <v>11</v>
      </c>
      <c r="D27" s="23"/>
      <c r="E27" s="24"/>
      <c r="F27" s="24"/>
      <c r="G27" s="32">
        <f>G25+F26</f>
        <v>3285.6000000000004</v>
      </c>
    </row>
    <row r="28" spans="1:7" ht="12.75">
      <c r="A28" s="26"/>
      <c r="B28" s="27"/>
      <c r="C28" s="27"/>
      <c r="D28" s="29">
        <f>0.5*(C27+C29)</f>
        <v>9</v>
      </c>
      <c r="E28" s="30">
        <f>(A29*1000+B29-A27*1000-B27)</f>
        <v>12</v>
      </c>
      <c r="F28" s="30">
        <f>D28*E28</f>
        <v>108</v>
      </c>
      <c r="G28" s="31" t="s">
        <v>0</v>
      </c>
    </row>
    <row r="29" spans="1:7" ht="12.75">
      <c r="A29" s="21">
        <v>0</v>
      </c>
      <c r="B29" s="22">
        <v>475</v>
      </c>
      <c r="C29" s="22">
        <v>7</v>
      </c>
      <c r="D29" s="23"/>
      <c r="E29" s="24"/>
      <c r="F29" s="24"/>
      <c r="G29" s="32">
        <f>G27+F28</f>
        <v>3393.6000000000004</v>
      </c>
    </row>
    <row r="30" spans="1:7" ht="12.75">
      <c r="A30" s="26"/>
      <c r="B30" s="27"/>
      <c r="C30" s="27"/>
      <c r="D30" s="29">
        <f>0.5*(C29+C31)</f>
        <v>5.5</v>
      </c>
      <c r="E30" s="30">
        <f>(A31*1000+B31-A29*1000-B29)</f>
        <v>57</v>
      </c>
      <c r="F30" s="30">
        <f>D30*E30</f>
        <v>313.5</v>
      </c>
      <c r="G30" s="34" t="s">
        <v>0</v>
      </c>
    </row>
    <row r="31" spans="1:7" ht="12.75">
      <c r="A31" s="21">
        <v>0</v>
      </c>
      <c r="B31" s="22">
        <v>532</v>
      </c>
      <c r="C31" s="22">
        <v>4</v>
      </c>
      <c r="D31" s="23"/>
      <c r="E31" s="24"/>
      <c r="F31" s="24"/>
      <c r="G31" s="32">
        <f>G29+F30</f>
        <v>3707.1000000000004</v>
      </c>
    </row>
    <row r="32" spans="1:9" ht="12.75">
      <c r="A32" s="26"/>
      <c r="B32" s="27"/>
      <c r="C32" s="27"/>
      <c r="D32" s="29">
        <f>0.5*(C31+C33)</f>
        <v>6</v>
      </c>
      <c r="E32" s="30">
        <f>(A33*1000+B33-A31*1000-B31)</f>
        <v>68</v>
      </c>
      <c r="F32" s="30">
        <f>D32*E32</f>
        <v>408</v>
      </c>
      <c r="G32" s="35" t="s">
        <v>0</v>
      </c>
      <c r="H32" s="36"/>
      <c r="I32" s="37" t="s">
        <v>0</v>
      </c>
    </row>
    <row r="33" spans="1:7" ht="12.75">
      <c r="A33" s="21">
        <v>0</v>
      </c>
      <c r="B33" s="22">
        <v>600</v>
      </c>
      <c r="C33" s="22">
        <v>8</v>
      </c>
      <c r="D33" s="23"/>
      <c r="E33" s="24"/>
      <c r="F33" s="24"/>
      <c r="G33" s="32">
        <f>G31+F32</f>
        <v>4115.1</v>
      </c>
    </row>
    <row r="34" spans="1:7" ht="12.75">
      <c r="A34" s="26"/>
      <c r="B34" s="27"/>
      <c r="C34" s="27"/>
      <c r="D34" s="29">
        <f>0.5*(C33+C35)</f>
        <v>7</v>
      </c>
      <c r="E34" s="30">
        <f>(A35*1000+B35-A33*1000-B33)</f>
        <v>76</v>
      </c>
      <c r="F34" s="30">
        <f>D34*E34</f>
        <v>532</v>
      </c>
      <c r="G34" s="35" t="s">
        <v>0</v>
      </c>
    </row>
    <row r="35" spans="1:7" ht="12.75">
      <c r="A35" s="21">
        <v>0</v>
      </c>
      <c r="B35" s="22">
        <v>676</v>
      </c>
      <c r="C35" s="22">
        <v>6</v>
      </c>
      <c r="D35" s="23"/>
      <c r="E35" s="24"/>
      <c r="F35" s="24"/>
      <c r="G35" s="32">
        <f>G33+F34</f>
        <v>4647.1</v>
      </c>
    </row>
    <row r="36" spans="1:7" ht="12.75">
      <c r="A36" s="26"/>
      <c r="B36" s="27"/>
      <c r="C36" s="27"/>
      <c r="D36" s="29">
        <f>0.5*(C35+C37)</f>
        <v>5.5</v>
      </c>
      <c r="E36" s="30">
        <f>(A37*1000+B37-A35*1000-B35)</f>
        <v>24</v>
      </c>
      <c r="F36" s="30">
        <f>D36*E36</f>
        <v>132</v>
      </c>
      <c r="G36" s="34" t="s">
        <v>0</v>
      </c>
    </row>
    <row r="37" spans="1:7" ht="12.75">
      <c r="A37" s="21">
        <v>0</v>
      </c>
      <c r="B37" s="22">
        <v>700</v>
      </c>
      <c r="C37" s="22">
        <v>5</v>
      </c>
      <c r="D37" s="23"/>
      <c r="E37" s="24"/>
      <c r="F37" s="24"/>
      <c r="G37" s="32">
        <f>G35+F36</f>
        <v>4779.1</v>
      </c>
    </row>
    <row r="38" spans="1:7" ht="12.75">
      <c r="A38" s="26"/>
      <c r="B38" s="27"/>
      <c r="C38" s="27"/>
      <c r="D38" s="29">
        <f>0.5*(C37+C39)</f>
        <v>3</v>
      </c>
      <c r="E38" s="30">
        <f>(A39*1000+B39-A37*1000-B37)</f>
        <v>7</v>
      </c>
      <c r="F38" s="30">
        <f>D38*E38</f>
        <v>21</v>
      </c>
      <c r="G38" s="35" t="s">
        <v>0</v>
      </c>
    </row>
    <row r="39" spans="1:7" ht="12.75">
      <c r="A39" s="21">
        <v>0</v>
      </c>
      <c r="B39" s="22">
        <v>707</v>
      </c>
      <c r="C39" s="22">
        <v>1</v>
      </c>
      <c r="D39" s="23"/>
      <c r="E39" s="24"/>
      <c r="F39" s="24"/>
      <c r="G39" s="32">
        <f>G37+F38</f>
        <v>4800.1</v>
      </c>
    </row>
    <row r="40" spans="1:3" ht="12.75">
      <c r="A40" s="26"/>
      <c r="B40" s="27"/>
      <c r="C40" s="28"/>
    </row>
  </sheetData>
  <sheetProtection/>
  <printOptions/>
  <pageMargins left="0.3937007874015748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ZARZAD DRÓG W SIEMIATYCZACH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DODP BIAŁYSTOK</dc:creator>
  <cp:keywords/>
  <dc:description/>
  <cp:lastModifiedBy>win7</cp:lastModifiedBy>
  <cp:lastPrinted>2017-05-23T10:48:27Z</cp:lastPrinted>
  <dcterms:created xsi:type="dcterms:W3CDTF">1997-08-25T09:13:32Z</dcterms:created>
  <dcterms:modified xsi:type="dcterms:W3CDTF">2017-05-23T10:50:17Z</dcterms:modified>
  <cp:category/>
  <cp:version/>
  <cp:contentType/>
  <cp:contentStatus/>
</cp:coreProperties>
</file>