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kres A " sheetId="1" r:id="rId1"/>
  </sheets>
  <definedNames/>
  <calcPr fullCalcOnLoad="1"/>
</workbook>
</file>

<file path=xl/sharedStrings.xml><?xml version="1.0" encoding="utf-8"?>
<sst xmlns="http://schemas.openxmlformats.org/spreadsheetml/2006/main" count="138" uniqueCount="66">
  <si>
    <t>nazwa  drogi</t>
  </si>
  <si>
    <t xml:space="preserve">numer drogi </t>
  </si>
  <si>
    <t xml:space="preserve">długość </t>
  </si>
  <si>
    <t xml:space="preserve">szerokość </t>
  </si>
  <si>
    <t>powierzchnia</t>
  </si>
  <si>
    <t>[m]</t>
  </si>
  <si>
    <t>1736B</t>
  </si>
  <si>
    <t>Tonkiele-Chrołowice - Chutkowice -Putkowice Nadolne</t>
  </si>
  <si>
    <t>[m2]</t>
  </si>
  <si>
    <t>Tonkiele-Chrołowice</t>
  </si>
  <si>
    <t>Rotki - Wierzchuca</t>
  </si>
  <si>
    <t>droga 1728B - Bużyski</t>
  </si>
  <si>
    <t>1737B</t>
  </si>
  <si>
    <t>droga 1727B - Obniże - Śledzianów - Bużyski</t>
  </si>
  <si>
    <t>1727B</t>
  </si>
  <si>
    <t>1729B</t>
  </si>
  <si>
    <t>Obniże - droga 1727B</t>
  </si>
  <si>
    <t>średnio [m]</t>
  </si>
  <si>
    <t>podstawowe dane profilowanego  odcinka drogi</t>
  </si>
  <si>
    <t>nazwa odcinka</t>
  </si>
  <si>
    <t xml:space="preserve">Siemiatycze - Rogawka - droga 1728B </t>
  </si>
  <si>
    <r>
      <t xml:space="preserve"> WSPÓLNY SŁOWNIK ZAMÓWIEŃ ( CPV )   KOD : </t>
    </r>
    <r>
      <rPr>
        <b/>
        <sz val="10"/>
        <rFont val="Arial CE"/>
        <family val="0"/>
      </rPr>
      <t xml:space="preserve">45233142-6   ROBOTY W ZAKRESIE NAPRAWY DRÓG </t>
    </r>
  </si>
  <si>
    <t xml:space="preserve">rodzaj  nawierzchni </t>
  </si>
  <si>
    <t>Chrołowice - Chutkowice</t>
  </si>
  <si>
    <t>Chutkowice - Putkowice Nadolne</t>
  </si>
  <si>
    <t>żwirowa</t>
  </si>
  <si>
    <t>gruntowa naturalna</t>
  </si>
  <si>
    <t>gruntowa ulepszona</t>
  </si>
  <si>
    <t>wieś  Bużyski</t>
  </si>
  <si>
    <t>Drohiczyn - Kłyzówka - Twarogi Lackie</t>
  </si>
  <si>
    <t xml:space="preserve">Drohiczyn  </t>
  </si>
  <si>
    <t xml:space="preserve">Drohiczyn - Kłyzówka  </t>
  </si>
  <si>
    <t xml:space="preserve"> Kłyzówka - Lisowo </t>
  </si>
  <si>
    <t>Lisowo - Skierwiny</t>
  </si>
  <si>
    <t xml:space="preserve">Skierwiny - Miodusy Inochy  </t>
  </si>
  <si>
    <t xml:space="preserve">Chutkowice </t>
  </si>
  <si>
    <t>1720B</t>
  </si>
  <si>
    <t xml:space="preserve">droga  690 - Kułygi - Krasewice </t>
  </si>
  <si>
    <t>1719B</t>
  </si>
  <si>
    <t>Kłopoty Bujny - Lachówka</t>
  </si>
  <si>
    <t>1718B</t>
  </si>
  <si>
    <t xml:space="preserve">Tołwin - Wiercień Duży - Kłopoty Patry - droga 1709B </t>
  </si>
  <si>
    <t xml:space="preserve">Tołwin - Tołwin Kolonia </t>
  </si>
  <si>
    <t xml:space="preserve">Tołwin Kolonia - Romanówka </t>
  </si>
  <si>
    <t>Wiercień Duży - Kłopoty Patry</t>
  </si>
  <si>
    <t>1731B</t>
  </si>
  <si>
    <t>Rogawka - Krupice - Bujaki - droga 1709B</t>
  </si>
  <si>
    <t xml:space="preserve">Krupice </t>
  </si>
  <si>
    <t xml:space="preserve">Krupice - Bujaki </t>
  </si>
  <si>
    <t xml:space="preserve"> Bujaki </t>
  </si>
  <si>
    <t>Bujaki - droga 1709B</t>
  </si>
  <si>
    <t>1732B</t>
  </si>
  <si>
    <t xml:space="preserve">Siemiatycze - Krupice - Orgodniki - Wólka Nadbużna </t>
  </si>
  <si>
    <t xml:space="preserve"> Orgodniki - Wólka Nadbużna</t>
  </si>
  <si>
    <t>1782B</t>
  </si>
  <si>
    <t xml:space="preserve">Anusin - Olendry </t>
  </si>
  <si>
    <t>1762B</t>
  </si>
  <si>
    <t>Siemiatycze - Boratyniec Lacki - Grabarka - Sokóle - droga 1771B</t>
  </si>
  <si>
    <t xml:space="preserve">Boratyniec Lacki - Grabarka </t>
  </si>
  <si>
    <t>1721B</t>
  </si>
  <si>
    <t>droga 1709B - Zalesie - Morze - droga 690</t>
  </si>
  <si>
    <t xml:space="preserve">Zalesie </t>
  </si>
  <si>
    <t xml:space="preserve"> Zalesie - Morze </t>
  </si>
  <si>
    <t>Zalesie - Morze</t>
  </si>
  <si>
    <t xml:space="preserve">PRZEDMIAR ROBÓT    -    zakres A   ( jednokrotne profilowanie ) </t>
  </si>
  <si>
    <t xml:space="preserve">do  mechanicznego profilowania  nawierzchni  dróg  powiatowych ( stan na  2012 r. )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</si>
</sst>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;[Red]0.0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7"/>
      <name val="Arial CE"/>
      <family val="2"/>
    </font>
    <font>
      <b/>
      <sz val="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64" fontId="5" fillId="7" borderId="10" xfId="0" applyNumberFormat="1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3" fontId="5" fillId="6" borderId="10" xfId="0" applyNumberFormat="1" applyFont="1" applyFill="1" applyBorder="1" applyAlignment="1">
      <alignment vertical="center"/>
    </xf>
    <xf numFmtId="164" fontId="5" fillId="6" borderId="10" xfId="0" applyNumberFormat="1" applyFont="1" applyFill="1" applyBorder="1" applyAlignment="1">
      <alignment horizontal="center" vertical="center"/>
    </xf>
    <xf numFmtId="3" fontId="5" fillId="6" borderId="11" xfId="0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3" fontId="5" fillId="5" borderId="10" xfId="0" applyNumberFormat="1" applyFont="1" applyFill="1" applyBorder="1" applyAlignment="1">
      <alignment vertical="center"/>
    </xf>
    <xf numFmtId="164" fontId="5" fillId="5" borderId="10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vertical="center"/>
    </xf>
    <xf numFmtId="164" fontId="5" fillId="4" borderId="10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vertical="center"/>
    </xf>
    <xf numFmtId="164" fontId="5" fillId="2" borderId="17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vertical="center"/>
    </xf>
    <xf numFmtId="164" fontId="5" fillId="34" borderId="10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vertical="center"/>
    </xf>
    <xf numFmtId="0" fontId="5" fillId="6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6" fillId="5" borderId="10" xfId="0" applyNumberFormat="1" applyFont="1" applyFill="1" applyBorder="1" applyAlignment="1">
      <alignment vertical="center"/>
    </xf>
    <xf numFmtId="3" fontId="6" fillId="5" borderId="11" xfId="0" applyNumberFormat="1" applyFont="1" applyFill="1" applyBorder="1" applyAlignment="1">
      <alignment vertical="center"/>
    </xf>
    <xf numFmtId="3" fontId="6" fillId="7" borderId="10" xfId="0" applyNumberFormat="1" applyFont="1" applyFill="1" applyBorder="1" applyAlignment="1">
      <alignment vertical="center"/>
    </xf>
    <xf numFmtId="3" fontId="6" fillId="7" borderId="11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6" fillId="4" borderId="11" xfId="0" applyNumberFormat="1" applyFont="1" applyFill="1" applyBorder="1" applyAlignment="1">
      <alignment vertical="center"/>
    </xf>
    <xf numFmtId="3" fontId="6" fillId="6" borderId="10" xfId="0" applyNumberFormat="1" applyFont="1" applyFill="1" applyBorder="1" applyAlignment="1">
      <alignment vertical="center"/>
    </xf>
    <xf numFmtId="3" fontId="6" fillId="6" borderId="11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5" borderId="18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15" zoomScaleNormal="115" zoomScalePageLayoutView="0" workbookViewId="0" topLeftCell="A1">
      <selection activeCell="A2" sqref="A2:G2"/>
    </sheetView>
  </sheetViews>
  <sheetFormatPr defaultColWidth="9.00390625" defaultRowHeight="12.75"/>
  <cols>
    <col min="1" max="1" width="7.125" style="0" customWidth="1"/>
    <col min="2" max="2" width="42.875" style="0" customWidth="1"/>
    <col min="3" max="3" width="35.75390625" style="0" customWidth="1"/>
    <col min="4" max="4" width="14.25390625" style="0" customWidth="1"/>
    <col min="5" max="7" width="10.00390625" style="0" customWidth="1"/>
  </cols>
  <sheetData>
    <row r="1" spans="1:7" s="7" customFormat="1" ht="22.5" customHeight="1">
      <c r="A1" s="80" t="s">
        <v>64</v>
      </c>
      <c r="B1" s="80"/>
      <c r="C1" s="80"/>
      <c r="D1" s="80"/>
      <c r="E1" s="80"/>
      <c r="F1" s="80"/>
      <c r="G1" s="80"/>
    </row>
    <row r="2" spans="1:7" s="7" customFormat="1" ht="15" customHeight="1">
      <c r="A2" s="81" t="s">
        <v>65</v>
      </c>
      <c r="B2" s="81"/>
      <c r="C2" s="81"/>
      <c r="D2" s="81"/>
      <c r="E2" s="81"/>
      <c r="F2" s="81"/>
      <c r="G2" s="81"/>
    </row>
    <row r="3" spans="1:7" s="7" customFormat="1" ht="15" customHeight="1" thickBot="1">
      <c r="A3" s="8"/>
      <c r="B3" s="81" t="s">
        <v>21</v>
      </c>
      <c r="C3" s="81"/>
      <c r="D3" s="81"/>
      <c r="E3" s="81"/>
      <c r="F3" s="81"/>
      <c r="G3" s="81"/>
    </row>
    <row r="4" spans="1:7" ht="12.75" customHeight="1">
      <c r="A4" s="89" t="s">
        <v>1</v>
      </c>
      <c r="B4" s="87" t="s">
        <v>0</v>
      </c>
      <c r="C4" s="84" t="s">
        <v>18</v>
      </c>
      <c r="D4" s="85"/>
      <c r="E4" s="85"/>
      <c r="F4" s="85"/>
      <c r="G4" s="86"/>
    </row>
    <row r="5" spans="1:7" ht="12.75" customHeight="1">
      <c r="A5" s="90"/>
      <c r="B5" s="88"/>
      <c r="C5" s="82" t="s">
        <v>19</v>
      </c>
      <c r="D5" s="82" t="s">
        <v>22</v>
      </c>
      <c r="E5" s="1" t="s">
        <v>2</v>
      </c>
      <c r="F5" s="1" t="s">
        <v>3</v>
      </c>
      <c r="G5" s="2" t="s">
        <v>4</v>
      </c>
    </row>
    <row r="6" spans="1:7" ht="13.5" thickBot="1">
      <c r="A6" s="91"/>
      <c r="B6" s="83"/>
      <c r="C6" s="83"/>
      <c r="D6" s="83"/>
      <c r="E6" s="3" t="s">
        <v>5</v>
      </c>
      <c r="F6" s="3" t="s">
        <v>17</v>
      </c>
      <c r="G6" s="4" t="s">
        <v>8</v>
      </c>
    </row>
    <row r="7" spans="1:7" ht="12.75">
      <c r="A7" s="9">
        <v>2</v>
      </c>
      <c r="B7" s="5">
        <v>4</v>
      </c>
      <c r="C7" s="5">
        <v>5</v>
      </c>
      <c r="D7" s="5"/>
      <c r="E7" s="5">
        <v>6</v>
      </c>
      <c r="F7" s="5">
        <v>7</v>
      </c>
      <c r="G7" s="6">
        <v>8</v>
      </c>
    </row>
    <row r="8" spans="1:8" ht="12.75">
      <c r="A8" s="73" t="s">
        <v>40</v>
      </c>
      <c r="B8" s="44" t="s">
        <v>41</v>
      </c>
      <c r="C8" s="44" t="s">
        <v>42</v>
      </c>
      <c r="D8" s="22" t="s">
        <v>26</v>
      </c>
      <c r="E8" s="23">
        <v>2185</v>
      </c>
      <c r="F8" s="24">
        <v>4</v>
      </c>
      <c r="G8" s="25">
        <f aca="true" t="shared" si="0" ref="G8:G14">E8*F8</f>
        <v>8740</v>
      </c>
      <c r="H8" s="8"/>
    </row>
    <row r="9" spans="1:8" ht="12.75">
      <c r="A9" s="73" t="s">
        <v>40</v>
      </c>
      <c r="B9" s="44" t="s">
        <v>41</v>
      </c>
      <c r="C9" s="44" t="s">
        <v>43</v>
      </c>
      <c r="D9" s="22" t="s">
        <v>27</v>
      </c>
      <c r="E9" s="57">
        <v>1891</v>
      </c>
      <c r="F9" s="24">
        <v>5</v>
      </c>
      <c r="G9" s="58">
        <f t="shared" si="0"/>
        <v>9455</v>
      </c>
      <c r="H9" s="8"/>
    </row>
    <row r="10" spans="1:8" ht="12.75">
      <c r="A10" s="73" t="s">
        <v>40</v>
      </c>
      <c r="B10" s="44" t="s">
        <v>41</v>
      </c>
      <c r="C10" s="44" t="s">
        <v>44</v>
      </c>
      <c r="D10" s="22" t="s">
        <v>27</v>
      </c>
      <c r="E10" s="57">
        <v>2267</v>
      </c>
      <c r="F10" s="24">
        <v>5</v>
      </c>
      <c r="G10" s="58">
        <f t="shared" si="0"/>
        <v>11335</v>
      </c>
      <c r="H10" s="8"/>
    </row>
    <row r="11" spans="1:8" ht="12.75">
      <c r="A11" s="73" t="s">
        <v>40</v>
      </c>
      <c r="B11" s="44" t="s">
        <v>41</v>
      </c>
      <c r="C11" s="44" t="s">
        <v>44</v>
      </c>
      <c r="D11" s="22" t="s">
        <v>27</v>
      </c>
      <c r="E11" s="57">
        <v>529</v>
      </c>
      <c r="F11" s="24">
        <v>5</v>
      </c>
      <c r="G11" s="58">
        <f t="shared" si="0"/>
        <v>2645</v>
      </c>
      <c r="H11" s="8"/>
    </row>
    <row r="12" spans="1:8" ht="12.75">
      <c r="A12" s="17" t="s">
        <v>38</v>
      </c>
      <c r="B12" s="43" t="s">
        <v>39</v>
      </c>
      <c r="C12" s="43" t="s">
        <v>39</v>
      </c>
      <c r="D12" s="18" t="s">
        <v>26</v>
      </c>
      <c r="E12" s="19">
        <v>1121</v>
      </c>
      <c r="F12" s="20">
        <v>4</v>
      </c>
      <c r="G12" s="21">
        <f t="shared" si="0"/>
        <v>4484</v>
      </c>
      <c r="H12" s="8"/>
    </row>
    <row r="13" spans="1:8" ht="12.75">
      <c r="A13" s="14" t="s">
        <v>36</v>
      </c>
      <c r="B13" s="37" t="s">
        <v>37</v>
      </c>
      <c r="C13" s="37" t="s">
        <v>37</v>
      </c>
      <c r="D13" s="15" t="s">
        <v>25</v>
      </c>
      <c r="E13" s="59">
        <v>445</v>
      </c>
      <c r="F13" s="16">
        <v>4</v>
      </c>
      <c r="G13" s="60">
        <f t="shared" si="0"/>
        <v>1780</v>
      </c>
      <c r="H13" s="8"/>
    </row>
    <row r="14" spans="1:8" ht="12.75">
      <c r="A14" s="14" t="s">
        <v>36</v>
      </c>
      <c r="B14" s="37" t="s">
        <v>37</v>
      </c>
      <c r="C14" s="37" t="s">
        <v>37</v>
      </c>
      <c r="D14" s="15" t="s">
        <v>27</v>
      </c>
      <c r="E14" s="59">
        <v>1342</v>
      </c>
      <c r="F14" s="16">
        <v>4</v>
      </c>
      <c r="G14" s="60">
        <f t="shared" si="0"/>
        <v>5368</v>
      </c>
      <c r="H14" s="8"/>
    </row>
    <row r="15" spans="1:8" ht="12.75">
      <c r="A15" s="74" t="s">
        <v>59</v>
      </c>
      <c r="B15" s="39" t="s">
        <v>60</v>
      </c>
      <c r="C15" s="39" t="s">
        <v>61</v>
      </c>
      <c r="D15" s="38" t="s">
        <v>27</v>
      </c>
      <c r="E15" s="40">
        <v>209</v>
      </c>
      <c r="F15" s="41">
        <v>4</v>
      </c>
      <c r="G15" s="42">
        <f aca="true" t="shared" si="1" ref="G15:G24">E15*F15</f>
        <v>836</v>
      </c>
      <c r="H15" s="8"/>
    </row>
    <row r="16" spans="1:8" ht="12.75">
      <c r="A16" s="74" t="s">
        <v>59</v>
      </c>
      <c r="B16" s="39" t="s">
        <v>60</v>
      </c>
      <c r="C16" s="39" t="s">
        <v>62</v>
      </c>
      <c r="D16" s="38" t="s">
        <v>25</v>
      </c>
      <c r="E16" s="40">
        <v>466</v>
      </c>
      <c r="F16" s="41">
        <v>5</v>
      </c>
      <c r="G16" s="42">
        <f t="shared" si="1"/>
        <v>2330</v>
      </c>
      <c r="H16" s="8"/>
    </row>
    <row r="17" spans="1:8" ht="12.75">
      <c r="A17" s="74" t="s">
        <v>59</v>
      </c>
      <c r="B17" s="39" t="s">
        <v>60</v>
      </c>
      <c r="C17" s="39" t="s">
        <v>63</v>
      </c>
      <c r="D17" s="38" t="s">
        <v>26</v>
      </c>
      <c r="E17" s="40">
        <v>527</v>
      </c>
      <c r="F17" s="41">
        <v>4</v>
      </c>
      <c r="G17" s="42">
        <f t="shared" si="1"/>
        <v>2108</v>
      </c>
      <c r="H17" s="8"/>
    </row>
    <row r="18" spans="1:8" ht="12.75">
      <c r="A18" s="74" t="s">
        <v>59</v>
      </c>
      <c r="B18" s="39" t="s">
        <v>60</v>
      </c>
      <c r="C18" s="39" t="s">
        <v>63</v>
      </c>
      <c r="D18" s="38" t="s">
        <v>27</v>
      </c>
      <c r="E18" s="40">
        <v>346</v>
      </c>
      <c r="F18" s="41">
        <v>6</v>
      </c>
      <c r="G18" s="42">
        <f t="shared" si="1"/>
        <v>2076</v>
      </c>
      <c r="H18" s="8"/>
    </row>
    <row r="19" spans="1:8" ht="12.75">
      <c r="A19" s="26" t="s">
        <v>14</v>
      </c>
      <c r="B19" s="12" t="s">
        <v>29</v>
      </c>
      <c r="C19" s="27" t="s">
        <v>30</v>
      </c>
      <c r="D19" s="27" t="s">
        <v>25</v>
      </c>
      <c r="E19" s="61">
        <v>736</v>
      </c>
      <c r="F19" s="29">
        <v>5</v>
      </c>
      <c r="G19" s="62">
        <f t="shared" si="1"/>
        <v>3680</v>
      </c>
      <c r="H19" s="8"/>
    </row>
    <row r="20" spans="1:8" ht="12.75">
      <c r="A20" s="26" t="s">
        <v>14</v>
      </c>
      <c r="B20" s="12" t="s">
        <v>29</v>
      </c>
      <c r="C20" s="27" t="s">
        <v>31</v>
      </c>
      <c r="D20" s="27" t="s">
        <v>27</v>
      </c>
      <c r="E20" s="61">
        <v>3720</v>
      </c>
      <c r="F20" s="29">
        <v>5</v>
      </c>
      <c r="G20" s="62">
        <f t="shared" si="1"/>
        <v>18600</v>
      </c>
      <c r="H20" s="8"/>
    </row>
    <row r="21" spans="1:8" ht="12.75">
      <c r="A21" s="26" t="s">
        <v>14</v>
      </c>
      <c r="B21" s="12" t="s">
        <v>29</v>
      </c>
      <c r="C21" s="27" t="s">
        <v>32</v>
      </c>
      <c r="D21" s="27" t="s">
        <v>26</v>
      </c>
      <c r="E21" s="61">
        <v>1700</v>
      </c>
      <c r="F21" s="29">
        <v>4</v>
      </c>
      <c r="G21" s="62">
        <f t="shared" si="1"/>
        <v>6800</v>
      </c>
      <c r="H21" s="8"/>
    </row>
    <row r="22" spans="1:8" ht="12.75">
      <c r="A22" s="26" t="s">
        <v>14</v>
      </c>
      <c r="B22" s="12" t="s">
        <v>29</v>
      </c>
      <c r="C22" s="27" t="s">
        <v>33</v>
      </c>
      <c r="D22" s="27" t="s">
        <v>25</v>
      </c>
      <c r="E22" s="61">
        <v>2222</v>
      </c>
      <c r="F22" s="29">
        <v>5</v>
      </c>
      <c r="G22" s="62">
        <f t="shared" si="1"/>
        <v>11110</v>
      </c>
      <c r="H22" s="8"/>
    </row>
    <row r="23" spans="1:8" ht="12.75">
      <c r="A23" s="26" t="s">
        <v>14</v>
      </c>
      <c r="B23" s="12" t="s">
        <v>29</v>
      </c>
      <c r="C23" s="27" t="s">
        <v>34</v>
      </c>
      <c r="D23" s="27" t="s">
        <v>26</v>
      </c>
      <c r="E23" s="28">
        <v>4990</v>
      </c>
      <c r="F23" s="29">
        <v>4</v>
      </c>
      <c r="G23" s="30">
        <f t="shared" si="1"/>
        <v>19960</v>
      </c>
      <c r="H23" s="8"/>
    </row>
    <row r="24" spans="1:8" ht="12.75">
      <c r="A24" s="31" t="s">
        <v>15</v>
      </c>
      <c r="B24" s="13" t="s">
        <v>20</v>
      </c>
      <c r="C24" s="32" t="s">
        <v>10</v>
      </c>
      <c r="D24" s="32" t="s">
        <v>25</v>
      </c>
      <c r="E24" s="33">
        <v>2120</v>
      </c>
      <c r="F24" s="34">
        <v>6</v>
      </c>
      <c r="G24" s="35">
        <f t="shared" si="1"/>
        <v>12720</v>
      </c>
      <c r="H24" s="8"/>
    </row>
    <row r="25" spans="1:8" ht="12.75">
      <c r="A25" s="75" t="s">
        <v>45</v>
      </c>
      <c r="B25" s="46" t="s">
        <v>46</v>
      </c>
      <c r="C25" s="46" t="s">
        <v>47</v>
      </c>
      <c r="D25" s="45" t="s">
        <v>25</v>
      </c>
      <c r="E25" s="69">
        <v>1031</v>
      </c>
      <c r="F25" s="48">
        <v>5</v>
      </c>
      <c r="G25" s="70">
        <f aca="true" t="shared" si="2" ref="G25:G36">E25*F25</f>
        <v>5155</v>
      </c>
      <c r="H25" s="8"/>
    </row>
    <row r="26" spans="1:8" ht="12.75">
      <c r="A26" s="75" t="s">
        <v>45</v>
      </c>
      <c r="B26" s="46" t="s">
        <v>46</v>
      </c>
      <c r="C26" s="46" t="s">
        <v>48</v>
      </c>
      <c r="D26" s="45" t="s">
        <v>26</v>
      </c>
      <c r="E26" s="47">
        <v>2132</v>
      </c>
      <c r="F26" s="48">
        <v>4</v>
      </c>
      <c r="G26" s="49">
        <f t="shared" si="2"/>
        <v>8528</v>
      </c>
      <c r="H26" s="8"/>
    </row>
    <row r="27" spans="1:8" ht="12.75">
      <c r="A27" s="75" t="s">
        <v>45</v>
      </c>
      <c r="B27" s="46" t="s">
        <v>46</v>
      </c>
      <c r="C27" s="46" t="s">
        <v>49</v>
      </c>
      <c r="D27" s="45" t="s">
        <v>27</v>
      </c>
      <c r="E27" s="47">
        <v>300</v>
      </c>
      <c r="F27" s="48">
        <v>5</v>
      </c>
      <c r="G27" s="49">
        <f t="shared" si="2"/>
        <v>1500</v>
      </c>
      <c r="H27" s="8"/>
    </row>
    <row r="28" spans="1:8" ht="12.75">
      <c r="A28" s="75" t="s">
        <v>45</v>
      </c>
      <c r="B28" s="46" t="s">
        <v>46</v>
      </c>
      <c r="C28" s="46" t="s">
        <v>50</v>
      </c>
      <c r="D28" s="45" t="s">
        <v>26</v>
      </c>
      <c r="E28" s="47">
        <v>3232</v>
      </c>
      <c r="F28" s="48">
        <v>4</v>
      </c>
      <c r="G28" s="49">
        <f t="shared" si="2"/>
        <v>12928</v>
      </c>
      <c r="H28" s="8"/>
    </row>
    <row r="29" spans="1:8" ht="12.75">
      <c r="A29" s="75" t="s">
        <v>51</v>
      </c>
      <c r="B29" s="46" t="s">
        <v>52</v>
      </c>
      <c r="C29" s="46" t="s">
        <v>53</v>
      </c>
      <c r="D29" s="45" t="s">
        <v>27</v>
      </c>
      <c r="E29" s="47">
        <v>3972</v>
      </c>
      <c r="F29" s="48">
        <v>6</v>
      </c>
      <c r="G29" s="49">
        <f t="shared" si="2"/>
        <v>23832</v>
      </c>
      <c r="H29" s="8"/>
    </row>
    <row r="30" spans="1:8" ht="12.75">
      <c r="A30" s="14" t="s">
        <v>6</v>
      </c>
      <c r="B30" s="10" t="s">
        <v>7</v>
      </c>
      <c r="C30" s="15" t="s">
        <v>9</v>
      </c>
      <c r="D30" s="15" t="s">
        <v>25</v>
      </c>
      <c r="E30" s="59">
        <v>1589</v>
      </c>
      <c r="F30" s="16">
        <v>5</v>
      </c>
      <c r="G30" s="60">
        <f t="shared" si="2"/>
        <v>7945</v>
      </c>
      <c r="H30" s="8"/>
    </row>
    <row r="31" spans="1:8" ht="12.75">
      <c r="A31" s="14" t="s">
        <v>6</v>
      </c>
      <c r="B31" s="10" t="s">
        <v>7</v>
      </c>
      <c r="C31" s="15" t="s">
        <v>23</v>
      </c>
      <c r="D31" s="15" t="s">
        <v>26</v>
      </c>
      <c r="E31" s="59">
        <v>1335</v>
      </c>
      <c r="F31" s="16">
        <v>4</v>
      </c>
      <c r="G31" s="60">
        <f t="shared" si="2"/>
        <v>5340</v>
      </c>
      <c r="H31" s="8"/>
    </row>
    <row r="32" spans="1:8" ht="12.75">
      <c r="A32" s="14" t="s">
        <v>6</v>
      </c>
      <c r="B32" s="10" t="s">
        <v>7</v>
      </c>
      <c r="C32" s="15" t="s">
        <v>35</v>
      </c>
      <c r="D32" s="15" t="s">
        <v>27</v>
      </c>
      <c r="E32" s="59">
        <v>615</v>
      </c>
      <c r="F32" s="16">
        <v>5</v>
      </c>
      <c r="G32" s="60">
        <f t="shared" si="2"/>
        <v>3075</v>
      </c>
      <c r="H32" s="8"/>
    </row>
    <row r="33" spans="1:8" ht="12.75">
      <c r="A33" s="14" t="s">
        <v>6</v>
      </c>
      <c r="B33" s="10" t="s">
        <v>7</v>
      </c>
      <c r="C33" s="15" t="s">
        <v>24</v>
      </c>
      <c r="D33" s="15" t="s">
        <v>26</v>
      </c>
      <c r="E33" s="59">
        <v>1885</v>
      </c>
      <c r="F33" s="16">
        <v>4</v>
      </c>
      <c r="G33" s="60">
        <f t="shared" si="2"/>
        <v>7540</v>
      </c>
      <c r="H33" s="8"/>
    </row>
    <row r="34" spans="1:8" ht="12.75">
      <c r="A34" s="17" t="s">
        <v>12</v>
      </c>
      <c r="B34" s="11" t="s">
        <v>13</v>
      </c>
      <c r="C34" s="18" t="s">
        <v>16</v>
      </c>
      <c r="D34" s="18" t="s">
        <v>26</v>
      </c>
      <c r="E34" s="19">
        <v>722</v>
      </c>
      <c r="F34" s="20">
        <v>4</v>
      </c>
      <c r="G34" s="21">
        <f t="shared" si="2"/>
        <v>2888</v>
      </c>
      <c r="H34" s="8"/>
    </row>
    <row r="35" spans="1:8" ht="12.75">
      <c r="A35" s="17" t="s">
        <v>12</v>
      </c>
      <c r="B35" s="11" t="s">
        <v>13</v>
      </c>
      <c r="C35" s="18" t="s">
        <v>11</v>
      </c>
      <c r="D35" s="18" t="s">
        <v>25</v>
      </c>
      <c r="E35" s="63">
        <v>1871</v>
      </c>
      <c r="F35" s="20">
        <v>6</v>
      </c>
      <c r="G35" s="64">
        <f t="shared" si="2"/>
        <v>11226</v>
      </c>
      <c r="H35" s="8"/>
    </row>
    <row r="36" spans="1:8" ht="12.75">
      <c r="A36" s="17" t="s">
        <v>12</v>
      </c>
      <c r="B36" s="11" t="s">
        <v>13</v>
      </c>
      <c r="C36" s="18" t="s">
        <v>28</v>
      </c>
      <c r="D36" s="18" t="s">
        <v>27</v>
      </c>
      <c r="E36" s="63">
        <v>366</v>
      </c>
      <c r="F36" s="20">
        <v>5</v>
      </c>
      <c r="G36" s="64">
        <f t="shared" si="2"/>
        <v>1830</v>
      </c>
      <c r="H36" s="8"/>
    </row>
    <row r="37" spans="1:8" ht="12.75">
      <c r="A37" s="74" t="s">
        <v>56</v>
      </c>
      <c r="B37" s="39" t="s">
        <v>57</v>
      </c>
      <c r="C37" s="39" t="s">
        <v>58</v>
      </c>
      <c r="D37" s="38" t="s">
        <v>25</v>
      </c>
      <c r="E37" s="65">
        <v>878</v>
      </c>
      <c r="F37" s="41">
        <v>7</v>
      </c>
      <c r="G37" s="66">
        <f>E37*F37</f>
        <v>6146</v>
      </c>
      <c r="H37" s="8"/>
    </row>
    <row r="38" spans="1:8" ht="13.5" thickBot="1">
      <c r="A38" s="76" t="s">
        <v>54</v>
      </c>
      <c r="B38" s="51" t="s">
        <v>55</v>
      </c>
      <c r="C38" s="51" t="s">
        <v>55</v>
      </c>
      <c r="D38" s="50" t="s">
        <v>27</v>
      </c>
      <c r="E38" s="52">
        <v>2249</v>
      </c>
      <c r="F38" s="53">
        <v>5</v>
      </c>
      <c r="G38" s="54">
        <f>E38*F38</f>
        <v>11245</v>
      </c>
      <c r="H38" s="8"/>
    </row>
    <row r="39" spans="1:7" ht="13.5" thickBot="1">
      <c r="A39" s="77"/>
      <c r="B39" s="78"/>
      <c r="C39" s="79"/>
      <c r="D39" s="72"/>
      <c r="E39" s="67">
        <f>SUM(E8:E38)</f>
        <v>48993</v>
      </c>
      <c r="F39" s="36"/>
      <c r="G39" s="68">
        <f>SUM(G8:G38)</f>
        <v>233205</v>
      </c>
    </row>
    <row r="40" spans="1:7" ht="12.75">
      <c r="A40" s="55"/>
      <c r="B40" s="55"/>
      <c r="C40" s="55"/>
      <c r="D40" s="55"/>
      <c r="E40" s="71"/>
      <c r="F40" s="56"/>
      <c r="G40" s="71"/>
    </row>
  </sheetData>
  <sheetProtection/>
  <mergeCells count="9">
    <mergeCell ref="A39:C39"/>
    <mergeCell ref="A1:G1"/>
    <mergeCell ref="A2:G2"/>
    <mergeCell ref="B3:G3"/>
    <mergeCell ref="C5:C6"/>
    <mergeCell ref="C4:G4"/>
    <mergeCell ref="B4:B6"/>
    <mergeCell ref="D5:D6"/>
    <mergeCell ref="A4:A6"/>
  </mergeCells>
  <printOptions horizontalCentered="1" verticalCentered="1"/>
  <pageMargins left="0.7874015748031497" right="0.7874015748031497" top="0.37" bottom="0.3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.</cp:lastModifiedBy>
  <cp:lastPrinted>2010-03-25T10:31:28Z</cp:lastPrinted>
  <dcterms:created xsi:type="dcterms:W3CDTF">2003-10-08T07:57:14Z</dcterms:created>
  <dcterms:modified xsi:type="dcterms:W3CDTF">2012-01-25T10:44:46Z</dcterms:modified>
  <cp:category/>
  <cp:version/>
  <cp:contentType/>
  <cp:contentStatus/>
</cp:coreProperties>
</file>