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HUMKOLNI" sheetId="1" r:id="rId1"/>
    <sheet name="Arkusz2" sheetId="2" r:id="rId2"/>
  </sheets>
  <definedNames>
    <definedName name="_xlnm.Print_Titles" localSheetId="0">'HUMKOLNI'!$2:$2</definedName>
  </definedNames>
  <calcPr fullCalcOnLoad="1"/>
</workbook>
</file>

<file path=xl/sharedStrings.xml><?xml version="1.0" encoding="utf-8"?>
<sst xmlns="http://schemas.openxmlformats.org/spreadsheetml/2006/main" count="14" uniqueCount="13">
  <si>
    <t>Zał. 6.</t>
  </si>
  <si>
    <t>TABELA OBJĘTOŚCI WYRÓWNANIA KRUSZYWEM</t>
  </si>
  <si>
    <t xml:space="preserve"> Kilometr</t>
  </si>
  <si>
    <t>Hektometr</t>
  </si>
  <si>
    <t>Powierzchnia</t>
  </si>
  <si>
    <t>Średnia pow.</t>
  </si>
  <si>
    <t>Odległość</t>
  </si>
  <si>
    <t>Objętość</t>
  </si>
  <si>
    <t>m2</t>
  </si>
  <si>
    <t>m</t>
  </si>
  <si>
    <t>m3</t>
  </si>
  <si>
    <t>z przeniesienia:</t>
  </si>
  <si>
    <t>Kruszywem naturalnym z dodatkiem 35% kruszywa łamanego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</si>
</sst>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\-#,##0.00"/>
    <numFmt numFmtId="165" formatCode="#,##0;[Red]\-#,##0"/>
    <numFmt numFmtId="166" formatCode="0.0"/>
    <numFmt numFmtId="167" formatCode="0.00000"/>
    <numFmt numFmtId="168" formatCode="0.0000"/>
    <numFmt numFmtId="169" formatCode="0.000"/>
  </numFmts>
  <fonts count="44">
    <font>
      <sz val="10"/>
      <name val="MS Sans Serif"/>
      <family val="0"/>
    </font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0"/>
      <name val="Arial CE"/>
      <family val="0"/>
    </font>
    <font>
      <b/>
      <sz val="10"/>
      <color indexed="16"/>
      <name val="MS Sans Serif"/>
      <family val="2"/>
    </font>
    <font>
      <sz val="13.5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" fontId="2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Fill="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166" fontId="1" fillId="0" borderId="18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[0] 2" xfId="44"/>
    <cellStyle name="Dziesiętny 2" xfId="45"/>
    <cellStyle name="Dziesiętny 3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showGridLines="0" tabSelected="1" zoomScaleSheetLayoutView="115" zoomScalePageLayoutView="0" workbookViewId="0" topLeftCell="A4">
      <selection activeCell="F27" sqref="F27"/>
    </sheetView>
  </sheetViews>
  <sheetFormatPr defaultColWidth="9.140625" defaultRowHeight="12.75"/>
  <cols>
    <col min="1" max="1" width="10.7109375" style="7" customWidth="1"/>
    <col min="2" max="2" width="12.28125" style="7" customWidth="1"/>
    <col min="3" max="3" width="16.421875" style="7" customWidth="1"/>
    <col min="4" max="4" width="20.57421875" style="7" customWidth="1"/>
    <col min="5" max="5" width="17.57421875" style="7" customWidth="1"/>
    <col min="6" max="6" width="19.57421875" style="7" customWidth="1"/>
    <col min="7" max="7" width="11.7109375" style="7" customWidth="1"/>
    <col min="8" max="16384" width="9.140625" style="7" customWidth="1"/>
  </cols>
  <sheetData>
    <row r="1" ht="18">
      <c r="G1" s="1" t="s">
        <v>0</v>
      </c>
    </row>
    <row r="2" spans="1:10" ht="20.2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0.25" customHeight="1">
      <c r="A3" s="2"/>
      <c r="B3" s="29"/>
      <c r="C3" s="29"/>
      <c r="D3" s="29"/>
      <c r="E3" s="29"/>
      <c r="F3" s="29"/>
      <c r="G3" s="29"/>
      <c r="H3" s="29"/>
      <c r="I3" s="29"/>
      <c r="J3" s="2"/>
    </row>
    <row r="4" spans="1:10" s="8" customFormat="1" ht="17.25">
      <c r="A4" s="30"/>
      <c r="B4" s="31"/>
      <c r="C4" s="31"/>
      <c r="D4" s="31"/>
      <c r="E4" s="31"/>
      <c r="F4" s="32"/>
      <c r="H4" s="7"/>
      <c r="I4" s="7"/>
      <c r="J4" s="7"/>
    </row>
    <row r="5" spans="1:10" s="8" customFormat="1" ht="12.75">
      <c r="A5" s="22"/>
      <c r="B5" s="9"/>
      <c r="C5" s="33" t="s">
        <v>12</v>
      </c>
      <c r="D5" s="33"/>
      <c r="E5" s="33"/>
      <c r="F5" s="34"/>
      <c r="G5" s="7"/>
      <c r="H5" s="7"/>
      <c r="I5" s="7"/>
      <c r="J5" s="7"/>
    </row>
    <row r="6" spans="1:10" ht="12.75">
      <c r="A6" s="23" t="s">
        <v>2</v>
      </c>
      <c r="B6" s="10" t="s">
        <v>3</v>
      </c>
      <c r="C6" s="11" t="s">
        <v>4</v>
      </c>
      <c r="D6" s="11" t="s">
        <v>5</v>
      </c>
      <c r="E6" s="12" t="s">
        <v>6</v>
      </c>
      <c r="F6" s="24" t="s">
        <v>7</v>
      </c>
      <c r="G6" s="8"/>
      <c r="H6" s="8"/>
      <c r="I6" s="8"/>
      <c r="J6" s="8"/>
    </row>
    <row r="7" spans="1:10" ht="12.75">
      <c r="A7" s="25"/>
      <c r="B7" s="26"/>
      <c r="C7" s="27" t="s">
        <v>8</v>
      </c>
      <c r="D7" s="27" t="s">
        <v>9</v>
      </c>
      <c r="E7" s="27" t="s">
        <v>9</v>
      </c>
      <c r="F7" s="28" t="s">
        <v>10</v>
      </c>
      <c r="G7" s="8"/>
      <c r="H7" s="8"/>
      <c r="I7" s="8"/>
      <c r="J7" s="8"/>
    </row>
    <row r="8" spans="1:7" ht="12.75">
      <c r="A8" s="13"/>
      <c r="B8" s="13"/>
      <c r="C8" s="13"/>
      <c r="D8" s="9" t="s">
        <v>11</v>
      </c>
      <c r="E8" s="9"/>
      <c r="F8" s="9"/>
      <c r="G8" s="14"/>
    </row>
    <row r="9" spans="1:7" ht="12.75">
      <c r="A9" s="15"/>
      <c r="B9" s="15"/>
      <c r="C9" s="15"/>
      <c r="D9" s="16"/>
      <c r="E9" s="16"/>
      <c r="F9" s="17"/>
      <c r="G9" s="14">
        <v>0.8</v>
      </c>
    </row>
    <row r="10" spans="1:7" ht="12.75">
      <c r="A10" s="16">
        <v>0</v>
      </c>
      <c r="B10" s="16">
        <v>0</v>
      </c>
      <c r="C10" s="18">
        <f>Arkusz2!D2</f>
        <v>0</v>
      </c>
      <c r="D10" s="15"/>
      <c r="E10" s="15"/>
      <c r="F10" s="19"/>
      <c r="G10" s="14"/>
    </row>
    <row r="11" spans="1:7" ht="12.75">
      <c r="A11" s="15"/>
      <c r="B11" s="15"/>
      <c r="C11" s="15"/>
      <c r="D11" s="18">
        <f>(C12+C10)/2</f>
        <v>0.5395500000000001</v>
      </c>
      <c r="E11" s="18">
        <f>(A12*1000+B12-A10*1000-B10)</f>
        <v>37</v>
      </c>
      <c r="F11" s="18">
        <f>D11*E11</f>
        <v>19.963350000000002</v>
      </c>
      <c r="G11" s="14">
        <v>0.9</v>
      </c>
    </row>
    <row r="12" spans="1:7" ht="12.75">
      <c r="A12" s="16">
        <v>0</v>
      </c>
      <c r="B12" s="16">
        <v>37</v>
      </c>
      <c r="C12" s="18">
        <f>Arkusz2!D4</f>
        <v>1.0791000000000002</v>
      </c>
      <c r="D12" s="20"/>
      <c r="E12" s="20"/>
      <c r="F12" s="20"/>
      <c r="G12" s="14"/>
    </row>
    <row r="13" spans="1:7" ht="12.75">
      <c r="A13" s="15"/>
      <c r="B13" s="15"/>
      <c r="C13" s="15"/>
      <c r="D13" s="18">
        <f>(C14+C12)/2</f>
        <v>1.0845500000000001</v>
      </c>
      <c r="E13" s="18">
        <f>(A14*1000+B14-A12*1000-B12)</f>
        <v>48</v>
      </c>
      <c r="F13" s="18">
        <f>D13*E13</f>
        <v>52.058400000000006</v>
      </c>
      <c r="G13" s="14">
        <v>0.96</v>
      </c>
    </row>
    <row r="14" spans="1:7" ht="12.75">
      <c r="A14" s="16">
        <v>0</v>
      </c>
      <c r="B14" s="16">
        <v>85</v>
      </c>
      <c r="C14" s="18">
        <f>Arkusz2!D6</f>
        <v>1.09</v>
      </c>
      <c r="D14" s="20"/>
      <c r="E14" s="20"/>
      <c r="F14" s="20"/>
      <c r="G14" s="14"/>
    </row>
    <row r="15" spans="1:7" ht="12.75">
      <c r="A15" s="15"/>
      <c r="B15" s="15"/>
      <c r="C15" s="15"/>
      <c r="D15" s="18">
        <f>(C16+C14)/2</f>
        <v>1.0573000000000001</v>
      </c>
      <c r="E15" s="18">
        <f>(A16*1000+B16-A14*1000-B14)</f>
        <v>45</v>
      </c>
      <c r="F15" s="18">
        <f>D15*E15</f>
        <v>47.578500000000005</v>
      </c>
      <c r="G15" s="14">
        <v>1</v>
      </c>
    </row>
    <row r="16" spans="1:7" ht="12.75">
      <c r="A16" s="16">
        <v>0</v>
      </c>
      <c r="B16" s="16">
        <v>130</v>
      </c>
      <c r="C16" s="18">
        <f>Arkusz2!D8</f>
        <v>1.0246</v>
      </c>
      <c r="D16" s="20"/>
      <c r="E16" s="20"/>
      <c r="F16" s="20"/>
      <c r="G16" s="14"/>
    </row>
    <row r="17" spans="1:7" ht="12.75">
      <c r="A17" s="15"/>
      <c r="B17" s="15"/>
      <c r="C17" s="15"/>
      <c r="D17" s="18">
        <f>(C18+C16)/2</f>
        <v>0.981</v>
      </c>
      <c r="E17" s="18">
        <f>(A18*1000+B18-A16*1000-B16)</f>
        <v>52</v>
      </c>
      <c r="F17" s="18">
        <f>D17*E17</f>
        <v>51.012</v>
      </c>
      <c r="G17" s="14">
        <v>0.71</v>
      </c>
    </row>
    <row r="18" spans="1:7" ht="12.75">
      <c r="A18" s="16">
        <v>0</v>
      </c>
      <c r="B18" s="16">
        <v>182</v>
      </c>
      <c r="C18" s="18">
        <f>Arkusz2!D10</f>
        <v>0.9374</v>
      </c>
      <c r="D18" s="20"/>
      <c r="E18" s="20"/>
      <c r="F18" s="20"/>
      <c r="G18" s="14"/>
    </row>
    <row r="19" spans="1:7" ht="12.75">
      <c r="A19" s="15"/>
      <c r="B19" s="15"/>
      <c r="C19" s="15"/>
      <c r="D19" s="18">
        <f>(C20+C18)/2</f>
        <v>0.8829</v>
      </c>
      <c r="E19" s="18">
        <f>(A20*1000+B20-A18*1000-B18)</f>
        <v>49</v>
      </c>
      <c r="F19" s="18">
        <f>D19*E19</f>
        <v>43.262100000000004</v>
      </c>
      <c r="G19" s="14">
        <v>0.74</v>
      </c>
    </row>
    <row r="20" spans="1:7" ht="12.75">
      <c r="A20" s="16">
        <v>0</v>
      </c>
      <c r="B20" s="16">
        <v>231</v>
      </c>
      <c r="C20" s="18">
        <f>Arkusz2!D12</f>
        <v>0.8284</v>
      </c>
      <c r="D20" s="20"/>
      <c r="E20" s="20"/>
      <c r="F20" s="20"/>
      <c r="G20" s="14"/>
    </row>
    <row r="21" spans="1:7" ht="12.75">
      <c r="A21" s="15"/>
      <c r="B21" s="15"/>
      <c r="C21" s="15"/>
      <c r="D21" s="18">
        <f>(C22+C20)/2</f>
        <v>1.0355</v>
      </c>
      <c r="E21" s="18">
        <f>(A22*1000+B22-A20*1000-B20)</f>
        <v>53</v>
      </c>
      <c r="F21" s="18">
        <f>D21*E21</f>
        <v>54.8815</v>
      </c>
      <c r="G21" s="14">
        <v>0.72</v>
      </c>
    </row>
    <row r="22" spans="1:7" ht="12.75">
      <c r="A22" s="16">
        <v>0</v>
      </c>
      <c r="B22" s="16">
        <v>284</v>
      </c>
      <c r="C22" s="18">
        <f>Arkusz2!D14</f>
        <v>1.2426000000000001</v>
      </c>
      <c r="D22" s="20"/>
      <c r="E22" s="20"/>
      <c r="F22" s="20"/>
      <c r="G22" s="14"/>
    </row>
    <row r="23" spans="1:7" ht="12.75">
      <c r="A23" s="15"/>
      <c r="B23" s="15"/>
      <c r="C23" s="15"/>
      <c r="D23" s="18">
        <f>(C24+C22)/2</f>
        <v>1.2698500000000001</v>
      </c>
      <c r="E23" s="18">
        <f>(A24*1000+B24-A22*1000-B22)</f>
        <v>52</v>
      </c>
      <c r="F23" s="18">
        <f>D23*E23</f>
        <v>66.0322</v>
      </c>
      <c r="G23" s="14">
        <v>1.11</v>
      </c>
    </row>
    <row r="24" spans="1:7" ht="12.75">
      <c r="A24" s="16">
        <v>0</v>
      </c>
      <c r="B24" s="16">
        <v>336</v>
      </c>
      <c r="C24" s="18">
        <f>Arkusz2!D16</f>
        <v>1.2971000000000001</v>
      </c>
      <c r="D24" s="20"/>
      <c r="E24" s="20"/>
      <c r="F24" s="20"/>
      <c r="G24" s="14"/>
    </row>
    <row r="25" spans="1:7" ht="12.75">
      <c r="A25" s="15"/>
      <c r="B25" s="15"/>
      <c r="C25" s="15"/>
      <c r="D25" s="18">
        <f>(C26+C24)/2</f>
        <v>1.30037</v>
      </c>
      <c r="E25" s="18">
        <f>(A26*1000+B26-A24*1000-B24)</f>
        <v>47</v>
      </c>
      <c r="F25" s="18">
        <f>D25*E25</f>
        <v>61.11739</v>
      </c>
      <c r="G25" s="14">
        <v>0.41</v>
      </c>
    </row>
    <row r="26" spans="1:7" ht="12.75">
      <c r="A26" s="16">
        <v>0</v>
      </c>
      <c r="B26" s="16">
        <v>383</v>
      </c>
      <c r="C26" s="18">
        <f>Arkusz2!D18</f>
        <v>1.3036400000000001</v>
      </c>
      <c r="D26" s="35"/>
      <c r="E26" s="35"/>
      <c r="F26" s="35"/>
      <c r="G26" s="14"/>
    </row>
    <row r="27" spans="5:6" ht="12.75">
      <c r="E27" s="21">
        <f>SUM(E10:E26)</f>
        <v>383</v>
      </c>
      <c r="F27" s="36">
        <f>SUM(F10:F26)</f>
        <v>395.90544</v>
      </c>
    </row>
    <row r="183" ht="13.5" customHeight="1"/>
  </sheetData>
  <sheetProtection selectLockedCells="1" selectUnlockedCells="1"/>
  <mergeCells count="4">
    <mergeCell ref="A2:J2"/>
    <mergeCell ref="B3:I3"/>
    <mergeCell ref="A4:F4"/>
    <mergeCell ref="C5:F5"/>
  </mergeCells>
  <printOptions/>
  <pageMargins left="1.55" right="0.19652777777777777" top="0.31527777777777777" bottom="0.3597222222222222" header="0.5118055555555555" footer="0.5118055555555555"/>
  <pageSetup horizontalDpi="300" verticalDpi="300" orientation="portrait" paperSize="9" scale="61" r:id="rId1"/>
  <rowBreaks count="1" manualBreakCount="1">
    <brk id="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80"/>
  <sheetViews>
    <sheetView zoomScaleSheetLayoutView="115" zoomScalePageLayoutView="0" workbookViewId="0" topLeftCell="A132">
      <selection activeCell="C153" sqref="C153"/>
    </sheetView>
  </sheetViews>
  <sheetFormatPr defaultColWidth="11.57421875" defaultRowHeight="12.75"/>
  <cols>
    <col min="1" max="2" width="11.57421875" style="0" customWidth="1"/>
    <col min="3" max="3" width="11.57421875" style="5" customWidth="1"/>
    <col min="4" max="4" width="11.57421875" style="6" customWidth="1"/>
  </cols>
  <sheetData>
    <row r="1" spans="1:2" ht="12.75">
      <c r="A1" s="3"/>
      <c r="B1" s="3"/>
    </row>
    <row r="2" spans="1:4" ht="12.75">
      <c r="A2" s="4">
        <v>0</v>
      </c>
      <c r="B2" s="4">
        <v>0</v>
      </c>
      <c r="C2" s="5">
        <v>0</v>
      </c>
      <c r="D2" s="6">
        <f>C2*1.09</f>
        <v>0</v>
      </c>
    </row>
    <row r="3" spans="1:2" ht="12.75">
      <c r="A3" s="3"/>
      <c r="B3" s="3"/>
    </row>
    <row r="4" spans="1:4" ht="12.75">
      <c r="A4" s="4">
        <v>0</v>
      </c>
      <c r="B4" s="4">
        <v>37</v>
      </c>
      <c r="C4" s="5">
        <v>0.99</v>
      </c>
      <c r="D4" s="6">
        <f>C4*1.09</f>
        <v>1.0791000000000002</v>
      </c>
    </row>
    <row r="5" spans="1:2" ht="12.75">
      <c r="A5" s="3"/>
      <c r="B5" s="3"/>
    </row>
    <row r="6" spans="1:4" ht="12.75">
      <c r="A6" s="4">
        <v>0</v>
      </c>
      <c r="B6" s="4">
        <v>85</v>
      </c>
      <c r="C6" s="5">
        <v>1</v>
      </c>
      <c r="D6" s="6">
        <f>C6*1.09</f>
        <v>1.09</v>
      </c>
    </row>
    <row r="7" spans="1:2" ht="12.75">
      <c r="A7" s="3"/>
      <c r="B7" s="3"/>
    </row>
    <row r="8" spans="1:4" ht="12.75">
      <c r="A8" s="4">
        <v>0</v>
      </c>
      <c r="B8" s="4">
        <v>130</v>
      </c>
      <c r="C8" s="5">
        <v>0.94</v>
      </c>
      <c r="D8" s="6">
        <f>C8*1.09</f>
        <v>1.0246</v>
      </c>
    </row>
    <row r="9" spans="1:2" ht="12.75">
      <c r="A9" s="3"/>
      <c r="B9" s="3"/>
    </row>
    <row r="10" spans="1:4" ht="12.75">
      <c r="A10" s="4">
        <v>0</v>
      </c>
      <c r="B10" s="4">
        <v>182</v>
      </c>
      <c r="C10" s="5">
        <v>0.86</v>
      </c>
      <c r="D10" s="6">
        <f>C10*1.09</f>
        <v>0.9374</v>
      </c>
    </row>
    <row r="11" spans="1:2" ht="12.75">
      <c r="A11" s="3"/>
      <c r="B11" s="3"/>
    </row>
    <row r="12" spans="1:4" ht="12.75">
      <c r="A12" s="4">
        <v>0</v>
      </c>
      <c r="B12" s="4">
        <v>231</v>
      </c>
      <c r="C12" s="5">
        <v>0.76</v>
      </c>
      <c r="D12" s="6">
        <f>C12*1.09</f>
        <v>0.8284</v>
      </c>
    </row>
    <row r="13" spans="1:2" ht="12.75">
      <c r="A13" s="3"/>
      <c r="B13" s="3"/>
    </row>
    <row r="14" spans="1:4" ht="12.75">
      <c r="A14" s="4">
        <v>0</v>
      </c>
      <c r="B14" s="4">
        <v>284</v>
      </c>
      <c r="C14" s="5">
        <v>1.1400000000000001</v>
      </c>
      <c r="D14" s="6">
        <f>C14*1.09</f>
        <v>1.2426000000000001</v>
      </c>
    </row>
    <row r="15" spans="1:2" ht="12.75">
      <c r="A15" s="3"/>
      <c r="B15" s="3"/>
    </row>
    <row r="16" spans="1:4" ht="12.75">
      <c r="A16" s="4">
        <v>0</v>
      </c>
      <c r="B16" s="4">
        <v>336</v>
      </c>
      <c r="C16" s="5">
        <v>1.19</v>
      </c>
      <c r="D16" s="6">
        <f>C16*1.09</f>
        <v>1.2971000000000001</v>
      </c>
    </row>
    <row r="17" spans="1:2" ht="12.75">
      <c r="A17" s="3"/>
      <c r="B17" s="3"/>
    </row>
    <row r="18" spans="1:4" ht="12.75">
      <c r="A18" s="4">
        <v>0</v>
      </c>
      <c r="B18" s="4">
        <v>383</v>
      </c>
      <c r="C18" s="5">
        <v>1.196</v>
      </c>
      <c r="D18" s="6">
        <f>C18*1.09</f>
        <v>1.3036400000000001</v>
      </c>
    </row>
    <row r="19" spans="1:2" ht="12.75">
      <c r="A19" s="3"/>
      <c r="B19" s="3"/>
    </row>
    <row r="20" spans="1:4" ht="12.75">
      <c r="A20" s="4">
        <v>0</v>
      </c>
      <c r="B20" s="4">
        <v>436</v>
      </c>
      <c r="C20" s="5">
        <v>1.369</v>
      </c>
      <c r="D20" s="6">
        <f>C20*1.09</f>
        <v>1.49221</v>
      </c>
    </row>
    <row r="21" spans="1:2" ht="12.75">
      <c r="A21" s="3"/>
      <c r="B21" s="3"/>
    </row>
    <row r="22" spans="1:4" ht="12.75">
      <c r="A22" s="4">
        <v>0</v>
      </c>
      <c r="B22" s="4">
        <v>488</v>
      </c>
      <c r="C22" s="5">
        <v>1.059</v>
      </c>
      <c r="D22" s="6">
        <f>C22*1.09</f>
        <v>1.15431</v>
      </c>
    </row>
    <row r="23" spans="1:2" ht="12.75">
      <c r="A23" s="3"/>
      <c r="B23" s="3"/>
    </row>
    <row r="24" spans="1:4" ht="12.75">
      <c r="A24" s="4">
        <v>0</v>
      </c>
      <c r="B24" s="4">
        <v>540</v>
      </c>
      <c r="C24" s="5">
        <v>1.87</v>
      </c>
      <c r="D24" s="6">
        <f>C24*1.09</f>
        <v>2.0383000000000004</v>
      </c>
    </row>
    <row r="25" spans="1:2" ht="12.75">
      <c r="A25" s="3"/>
      <c r="B25" s="3"/>
    </row>
    <row r="26" spans="1:4" ht="12.75">
      <c r="A26" s="4">
        <v>0</v>
      </c>
      <c r="B26" s="4">
        <v>603</v>
      </c>
      <c r="C26" s="5">
        <v>1.79</v>
      </c>
      <c r="D26" s="6">
        <f>C26*1.09</f>
        <v>1.9511000000000003</v>
      </c>
    </row>
    <row r="27" spans="1:2" ht="12.75">
      <c r="A27" s="3"/>
      <c r="B27" s="3"/>
    </row>
    <row r="28" spans="1:4" ht="12.75">
      <c r="A28" s="4">
        <v>0</v>
      </c>
      <c r="B28" s="4">
        <v>652</v>
      </c>
      <c r="C28" s="5">
        <v>2.15</v>
      </c>
      <c r="D28" s="6">
        <f>C28*1.09</f>
        <v>2.3435</v>
      </c>
    </row>
    <row r="29" spans="1:2" ht="12.75">
      <c r="A29" s="3"/>
      <c r="B29" s="3"/>
    </row>
    <row r="30" spans="1:4" ht="12.75">
      <c r="A30" s="4">
        <v>0</v>
      </c>
      <c r="B30" s="4">
        <v>707</v>
      </c>
      <c r="C30" s="5">
        <v>1.45</v>
      </c>
      <c r="D30" s="6">
        <f>C30*1.09</f>
        <v>1.5805</v>
      </c>
    </row>
    <row r="31" spans="1:2" ht="12.75">
      <c r="A31" s="3"/>
      <c r="B31" s="3"/>
    </row>
    <row r="32" spans="1:4" ht="12.75">
      <c r="A32" s="4">
        <v>0</v>
      </c>
      <c r="B32" s="4">
        <v>757</v>
      </c>
      <c r="C32" s="5">
        <v>0.449</v>
      </c>
      <c r="D32" s="6">
        <f>C32*1.09</f>
        <v>0.48941000000000007</v>
      </c>
    </row>
    <row r="33" spans="1:2" ht="12.75">
      <c r="A33" s="3"/>
      <c r="B33" s="3"/>
    </row>
    <row r="34" spans="1:4" ht="12.75">
      <c r="A34" s="4">
        <v>0</v>
      </c>
      <c r="B34" s="4">
        <v>808</v>
      </c>
      <c r="C34" s="5">
        <v>0.2</v>
      </c>
      <c r="D34" s="6">
        <f>C34*1.09</f>
        <v>0.21800000000000003</v>
      </c>
    </row>
    <row r="35" spans="1:2" ht="12.75">
      <c r="A35" s="3"/>
      <c r="B35" s="3"/>
    </row>
    <row r="36" spans="1:4" ht="12.75">
      <c r="A36" s="4">
        <v>0</v>
      </c>
      <c r="B36" s="4">
        <v>863</v>
      </c>
      <c r="C36" s="5">
        <v>1.218</v>
      </c>
      <c r="D36" s="6">
        <f>C36*1.09</f>
        <v>1.32762</v>
      </c>
    </row>
    <row r="37" spans="1:2" ht="12.75">
      <c r="A37" s="3"/>
      <c r="B37" s="3"/>
    </row>
    <row r="38" spans="1:4" ht="12.75">
      <c r="A38" s="4">
        <v>0</v>
      </c>
      <c r="B38" s="4">
        <v>913</v>
      </c>
      <c r="C38" s="5">
        <v>0.96</v>
      </c>
      <c r="D38" s="6">
        <f>C38*1.09</f>
        <v>1.0464</v>
      </c>
    </row>
    <row r="39" spans="1:2" ht="12.75">
      <c r="A39" s="3"/>
      <c r="B39" s="3"/>
    </row>
    <row r="40" spans="1:4" ht="12.75">
      <c r="A40" s="4">
        <v>0</v>
      </c>
      <c r="B40" s="4">
        <v>960</v>
      </c>
      <c r="C40" s="5">
        <v>0.83</v>
      </c>
      <c r="D40" s="6">
        <f>C40*1.09</f>
        <v>0.9047000000000001</v>
      </c>
    </row>
    <row r="41" spans="1:2" ht="12.75">
      <c r="A41" s="3"/>
      <c r="B41" s="3"/>
    </row>
    <row r="42" spans="1:4" ht="12.75">
      <c r="A42" s="4">
        <v>1</v>
      </c>
      <c r="B42" s="4">
        <v>9</v>
      </c>
      <c r="C42" s="5">
        <v>0.78</v>
      </c>
      <c r="D42" s="6">
        <f>C42*1.09</f>
        <v>0.8502000000000001</v>
      </c>
    </row>
    <row r="43" spans="1:2" ht="12.75">
      <c r="A43" s="3"/>
      <c r="B43" s="3"/>
    </row>
    <row r="44" spans="1:4" ht="12.75">
      <c r="A44" s="4">
        <v>1</v>
      </c>
      <c r="B44" s="4">
        <v>62</v>
      </c>
      <c r="C44" s="5">
        <v>0.94</v>
      </c>
      <c r="D44" s="6">
        <f>C44*1.09</f>
        <v>1.0246</v>
      </c>
    </row>
    <row r="45" spans="1:2" ht="12.75">
      <c r="A45" s="3"/>
      <c r="B45" s="3"/>
    </row>
    <row r="46" spans="1:4" ht="12.75">
      <c r="A46" s="4">
        <v>1</v>
      </c>
      <c r="B46" s="4">
        <v>114</v>
      </c>
      <c r="C46" s="5">
        <v>1.09</v>
      </c>
      <c r="D46" s="6">
        <f>C46*1.09</f>
        <v>1.1881000000000002</v>
      </c>
    </row>
    <row r="47" spans="1:2" ht="12.75">
      <c r="A47" s="3"/>
      <c r="B47" s="3"/>
    </row>
    <row r="48" spans="1:4" ht="12.75">
      <c r="A48" s="4">
        <v>1</v>
      </c>
      <c r="B48" s="4">
        <v>168</v>
      </c>
      <c r="C48" s="5">
        <v>1.63</v>
      </c>
      <c r="D48" s="6">
        <f>C48*1.09</f>
        <v>1.7767</v>
      </c>
    </row>
    <row r="49" spans="1:2" ht="12.75">
      <c r="A49" s="3"/>
      <c r="B49" s="3"/>
    </row>
    <row r="50" spans="1:4" ht="12.75">
      <c r="A50" s="4">
        <v>1</v>
      </c>
      <c r="B50" s="4">
        <v>216</v>
      </c>
      <c r="C50" s="5">
        <v>1.2</v>
      </c>
      <c r="D50" s="6">
        <f>C50*1.09</f>
        <v>1.308</v>
      </c>
    </row>
    <row r="51" spans="1:2" ht="12.75">
      <c r="A51" s="3"/>
      <c r="B51" s="3"/>
    </row>
    <row r="52" spans="1:4" ht="12.75">
      <c r="A52" s="4">
        <v>1</v>
      </c>
      <c r="B52" s="4">
        <v>265</v>
      </c>
      <c r="C52" s="5">
        <v>1.6</v>
      </c>
      <c r="D52" s="6">
        <f>C52*1.09</f>
        <v>1.7440000000000002</v>
      </c>
    </row>
    <row r="53" spans="1:2" ht="12.75">
      <c r="A53" s="3"/>
      <c r="B53" s="3"/>
    </row>
    <row r="54" spans="1:4" ht="12.75">
      <c r="A54" s="4">
        <v>1</v>
      </c>
      <c r="B54" s="4">
        <v>316</v>
      </c>
      <c r="C54" s="5">
        <v>1.04</v>
      </c>
      <c r="D54" s="6">
        <f>C54*1.09</f>
        <v>1.1336000000000002</v>
      </c>
    </row>
    <row r="55" spans="1:2" ht="12.75">
      <c r="A55" s="3"/>
      <c r="B55" s="3"/>
    </row>
    <row r="56" spans="1:4" ht="12.75">
      <c r="A56" s="4">
        <v>1</v>
      </c>
      <c r="B56" s="4">
        <v>368</v>
      </c>
      <c r="C56" s="5">
        <v>1</v>
      </c>
      <c r="D56" s="6">
        <f>C56*1.09</f>
        <v>1.09</v>
      </c>
    </row>
    <row r="57" spans="1:2" ht="12.75">
      <c r="A57" s="3"/>
      <c r="B57" s="3"/>
    </row>
    <row r="58" spans="1:4" ht="12.75">
      <c r="A58" s="4">
        <v>1</v>
      </c>
      <c r="B58" s="4">
        <v>416</v>
      </c>
      <c r="C58" s="5">
        <v>1.33</v>
      </c>
      <c r="D58" s="6">
        <f>C58*1.09</f>
        <v>1.4497000000000002</v>
      </c>
    </row>
    <row r="59" spans="1:2" ht="12.75">
      <c r="A59" s="3"/>
      <c r="B59" s="3"/>
    </row>
    <row r="60" spans="1:4" ht="12.75">
      <c r="A60" s="4">
        <v>1</v>
      </c>
      <c r="B60" s="4">
        <v>467</v>
      </c>
      <c r="C60" s="5">
        <v>1.13</v>
      </c>
      <c r="D60" s="6">
        <f>C60*1.09</f>
        <v>1.2317</v>
      </c>
    </row>
    <row r="61" spans="1:2" ht="12.75">
      <c r="A61" s="3"/>
      <c r="B61" s="3"/>
    </row>
    <row r="62" spans="1:4" ht="12.75">
      <c r="A62" s="4">
        <v>1</v>
      </c>
      <c r="B62" s="4">
        <v>514</v>
      </c>
      <c r="C62" s="5">
        <v>1.13</v>
      </c>
      <c r="D62" s="6">
        <f>C62*1.09</f>
        <v>1.2317</v>
      </c>
    </row>
    <row r="63" spans="1:2" ht="12.75">
      <c r="A63" s="3"/>
      <c r="B63" s="3"/>
    </row>
    <row r="64" spans="1:4" ht="12.75">
      <c r="A64" s="4">
        <v>1</v>
      </c>
      <c r="B64" s="4">
        <v>539</v>
      </c>
      <c r="C64" s="5">
        <v>1.48</v>
      </c>
      <c r="D64" s="6">
        <f>C64*1.09</f>
        <v>1.6132000000000002</v>
      </c>
    </row>
    <row r="65" spans="1:2" ht="12.75">
      <c r="A65" s="3"/>
      <c r="B65" s="3"/>
    </row>
    <row r="66" spans="1:4" ht="12.75">
      <c r="A66" s="4">
        <v>1</v>
      </c>
      <c r="B66" s="4">
        <v>619</v>
      </c>
      <c r="C66" s="5">
        <v>0.24</v>
      </c>
      <c r="D66" s="6">
        <f>C66*1.09</f>
        <v>0.2616</v>
      </c>
    </row>
    <row r="67" spans="1:2" ht="12.75">
      <c r="A67" s="3"/>
      <c r="B67" s="3"/>
    </row>
    <row r="68" spans="1:4" ht="12.75">
      <c r="A68" s="4">
        <v>1</v>
      </c>
      <c r="B68" s="4">
        <v>666</v>
      </c>
      <c r="C68" s="5">
        <v>1.4</v>
      </c>
      <c r="D68" s="6">
        <f>C68*1.09</f>
        <v>1.526</v>
      </c>
    </row>
    <row r="69" spans="1:2" ht="12.75">
      <c r="A69" s="3"/>
      <c r="B69" s="3"/>
    </row>
    <row r="70" spans="1:4" ht="12.75">
      <c r="A70" s="4">
        <v>1</v>
      </c>
      <c r="B70" s="4">
        <v>716</v>
      </c>
      <c r="C70" s="5">
        <v>1.77</v>
      </c>
      <c r="D70" s="6">
        <f>C70*1.09</f>
        <v>1.9293000000000002</v>
      </c>
    </row>
    <row r="71" spans="1:2" ht="12.75">
      <c r="A71" s="3"/>
      <c r="B71" s="3"/>
    </row>
    <row r="72" spans="1:4" ht="12.75">
      <c r="A72" s="4">
        <v>1</v>
      </c>
      <c r="B72" s="4">
        <v>768</v>
      </c>
      <c r="C72" s="5">
        <v>1.3</v>
      </c>
      <c r="D72" s="6">
        <f>C72*1.09</f>
        <v>1.4170000000000003</v>
      </c>
    </row>
    <row r="73" spans="1:2" ht="12.75">
      <c r="A73" s="3"/>
      <c r="B73" s="3"/>
    </row>
    <row r="74" spans="1:4" ht="12.75">
      <c r="A74" s="4">
        <v>1</v>
      </c>
      <c r="B74" s="4">
        <v>822</v>
      </c>
      <c r="C74" s="5">
        <v>1.6</v>
      </c>
      <c r="D74" s="6">
        <f>C74*1.09</f>
        <v>1.7440000000000002</v>
      </c>
    </row>
    <row r="75" spans="1:2" ht="12.75">
      <c r="A75" s="3"/>
      <c r="B75" s="3"/>
    </row>
    <row r="76" spans="1:4" ht="12.75">
      <c r="A76" s="4">
        <v>1</v>
      </c>
      <c r="B76" s="4">
        <v>874.5</v>
      </c>
      <c r="C76" s="5">
        <v>2.27</v>
      </c>
      <c r="D76" s="6">
        <f>C76*1.09</f>
        <v>2.4743000000000004</v>
      </c>
    </row>
    <row r="77" spans="1:2" ht="12.75">
      <c r="A77" s="3"/>
      <c r="B77" s="3"/>
    </row>
    <row r="78" spans="1:4" ht="12.75">
      <c r="A78" s="4">
        <v>1</v>
      </c>
      <c r="B78" s="4">
        <v>923.5</v>
      </c>
      <c r="C78" s="5">
        <v>1.8</v>
      </c>
      <c r="D78" s="6">
        <f>C78*1.09</f>
        <v>1.9620000000000002</v>
      </c>
    </row>
    <row r="79" spans="1:2" ht="12.75">
      <c r="A79" s="3"/>
      <c r="B79" s="3"/>
    </row>
    <row r="80" spans="1:4" ht="12.75">
      <c r="A80" s="4">
        <v>1</v>
      </c>
      <c r="B80" s="4">
        <v>981</v>
      </c>
      <c r="C80" s="5">
        <v>0.59</v>
      </c>
      <c r="D80" s="6">
        <f>C80*1.09</f>
        <v>0.6431</v>
      </c>
    </row>
    <row r="81" spans="1:2" ht="12.75">
      <c r="A81" s="3"/>
      <c r="B81" s="3"/>
    </row>
    <row r="82" spans="1:4" ht="12.75">
      <c r="A82" s="4">
        <v>2</v>
      </c>
      <c r="B82" s="4">
        <v>30</v>
      </c>
      <c r="C82" s="5">
        <v>0.7</v>
      </c>
      <c r="D82" s="6">
        <f>C82*1.09</f>
        <v>0.763</v>
      </c>
    </row>
    <row r="83" spans="1:2" ht="12.75">
      <c r="A83" s="3"/>
      <c r="B83" s="3"/>
    </row>
    <row r="84" spans="1:4" ht="12.75">
      <c r="A84" s="4">
        <v>2</v>
      </c>
      <c r="B84" s="4">
        <v>88</v>
      </c>
      <c r="C84" s="5">
        <v>0.7</v>
      </c>
      <c r="D84" s="6">
        <f>C84*1.09</f>
        <v>0.763</v>
      </c>
    </row>
    <row r="85" spans="1:2" ht="12.75">
      <c r="A85" s="3"/>
      <c r="B85" s="3"/>
    </row>
    <row r="86" spans="1:4" ht="12.75">
      <c r="A86" s="4">
        <v>2</v>
      </c>
      <c r="B86" s="4">
        <v>137.5</v>
      </c>
      <c r="C86" s="5">
        <v>1.4</v>
      </c>
      <c r="D86" s="6">
        <f>C86*1.09</f>
        <v>1.526</v>
      </c>
    </row>
    <row r="87" spans="1:2" ht="12.75">
      <c r="A87" s="3"/>
      <c r="B87" s="3"/>
    </row>
    <row r="88" spans="1:4" ht="12.75">
      <c r="A88" s="4">
        <v>2</v>
      </c>
      <c r="B88" s="4">
        <v>184</v>
      </c>
      <c r="C88" s="5">
        <v>2.1</v>
      </c>
      <c r="D88" s="6">
        <f>C88*1.09</f>
        <v>2.289</v>
      </c>
    </row>
    <row r="89" spans="1:2" ht="12.75">
      <c r="A89" s="3"/>
      <c r="B89" s="3"/>
    </row>
    <row r="90" spans="1:4" ht="12.75">
      <c r="A90" s="4">
        <v>2</v>
      </c>
      <c r="B90" s="4">
        <v>240</v>
      </c>
      <c r="C90" s="5">
        <v>1.55</v>
      </c>
      <c r="D90" s="6">
        <f>C90*1.09</f>
        <v>1.6895000000000002</v>
      </c>
    </row>
    <row r="91" spans="1:2" ht="12.75">
      <c r="A91" s="3"/>
      <c r="B91" s="3"/>
    </row>
    <row r="92" spans="1:4" ht="12.75">
      <c r="A92" s="4">
        <v>2</v>
      </c>
      <c r="B92" s="4">
        <v>294</v>
      </c>
      <c r="C92" s="5">
        <v>0.69</v>
      </c>
      <c r="D92" s="6">
        <f>C92*1.09</f>
        <v>0.7521</v>
      </c>
    </row>
    <row r="93" spans="1:2" ht="12.75">
      <c r="A93" s="3"/>
      <c r="B93" s="3"/>
    </row>
    <row r="94" spans="1:4" ht="12.75">
      <c r="A94" s="4">
        <v>2</v>
      </c>
      <c r="B94" s="4">
        <v>347</v>
      </c>
      <c r="C94" s="5">
        <v>1</v>
      </c>
      <c r="D94" s="6">
        <f>C94*1.09</f>
        <v>1.09</v>
      </c>
    </row>
    <row r="95" spans="1:2" ht="12.75">
      <c r="A95" s="3"/>
      <c r="B95" s="3"/>
    </row>
    <row r="96" spans="1:4" ht="12.75">
      <c r="A96" s="4">
        <v>2</v>
      </c>
      <c r="B96" s="4">
        <v>402</v>
      </c>
      <c r="C96" s="5">
        <v>1.3</v>
      </c>
      <c r="D96" s="6">
        <f>C96*1.09</f>
        <v>1.4170000000000003</v>
      </c>
    </row>
    <row r="97" spans="1:2" ht="12.75">
      <c r="A97" s="3"/>
      <c r="B97" s="3"/>
    </row>
    <row r="98" spans="1:4" ht="12.75">
      <c r="A98" s="4">
        <v>2</v>
      </c>
      <c r="B98" s="4">
        <v>451</v>
      </c>
      <c r="C98" s="5">
        <v>1.2</v>
      </c>
      <c r="D98" s="6">
        <f>C98*1.09</f>
        <v>1.308</v>
      </c>
    </row>
    <row r="99" spans="1:2" ht="12.75">
      <c r="A99" s="3"/>
      <c r="B99" s="3"/>
    </row>
    <row r="100" spans="1:4" ht="12.75">
      <c r="A100" s="4">
        <v>2</v>
      </c>
      <c r="B100" s="4">
        <v>504</v>
      </c>
      <c r="C100" s="5">
        <v>1</v>
      </c>
      <c r="D100" s="6">
        <f>C100*1.09</f>
        <v>1.09</v>
      </c>
    </row>
    <row r="101" spans="1:2" ht="12.75">
      <c r="A101" s="3"/>
      <c r="B101" s="3"/>
    </row>
    <row r="102" spans="1:4" ht="12.75">
      <c r="A102" s="4">
        <v>2</v>
      </c>
      <c r="B102" s="4">
        <v>554</v>
      </c>
      <c r="C102" s="5">
        <v>1.85</v>
      </c>
      <c r="D102" s="6">
        <f>C102*1.09</f>
        <v>2.0165</v>
      </c>
    </row>
    <row r="103" spans="1:2" ht="12.75">
      <c r="A103" s="3"/>
      <c r="B103" s="3"/>
    </row>
    <row r="104" spans="1:4" ht="12.75">
      <c r="A104" s="4">
        <v>2</v>
      </c>
      <c r="B104" s="4">
        <v>599</v>
      </c>
      <c r="C104" s="5">
        <v>1.18</v>
      </c>
      <c r="D104" s="6">
        <f>C104*1.09</f>
        <v>1.2862</v>
      </c>
    </row>
    <row r="105" spans="1:2" ht="12.75">
      <c r="A105" s="3"/>
      <c r="B105" s="3"/>
    </row>
    <row r="106" spans="1:4" ht="12.75">
      <c r="A106" s="4">
        <v>2</v>
      </c>
      <c r="B106" s="4">
        <v>649</v>
      </c>
      <c r="C106" s="5">
        <v>1.1</v>
      </c>
      <c r="D106" s="6">
        <f>C106*1.09</f>
        <v>1.1990000000000003</v>
      </c>
    </row>
    <row r="107" spans="1:2" ht="12.75">
      <c r="A107" s="3"/>
      <c r="B107" s="3"/>
    </row>
    <row r="108" spans="1:4" ht="12.75">
      <c r="A108" s="4">
        <v>2</v>
      </c>
      <c r="B108" s="4">
        <v>700</v>
      </c>
      <c r="C108" s="5">
        <v>0.76</v>
      </c>
      <c r="D108" s="6">
        <f>C108*1.09</f>
        <v>0.8284</v>
      </c>
    </row>
    <row r="109" spans="1:2" ht="12.75">
      <c r="A109" s="3"/>
      <c r="B109" s="3"/>
    </row>
    <row r="110" spans="1:4" ht="12.75">
      <c r="A110" s="4">
        <v>2</v>
      </c>
      <c r="B110" s="4">
        <v>773</v>
      </c>
      <c r="C110" s="5">
        <v>0.8</v>
      </c>
      <c r="D110" s="6">
        <f>C110*1.09</f>
        <v>0.8720000000000001</v>
      </c>
    </row>
    <row r="111" spans="1:2" ht="12.75">
      <c r="A111" s="3"/>
      <c r="B111" s="3"/>
    </row>
    <row r="112" spans="1:4" ht="12.75">
      <c r="A112" s="4">
        <v>2</v>
      </c>
      <c r="B112" s="4">
        <v>825.5</v>
      </c>
      <c r="C112" s="5">
        <v>1.07</v>
      </c>
      <c r="D112" s="6">
        <f>C112*1.09</f>
        <v>1.1663000000000001</v>
      </c>
    </row>
    <row r="113" spans="1:2" ht="12.75">
      <c r="A113" s="3"/>
      <c r="B113" s="3"/>
    </row>
    <row r="114" spans="1:4" ht="12.75">
      <c r="A114" s="4">
        <v>2</v>
      </c>
      <c r="B114" s="4">
        <v>878.5</v>
      </c>
      <c r="C114" s="5">
        <v>1.26</v>
      </c>
      <c r="D114" s="6">
        <f>C114*1.09</f>
        <v>1.3734000000000002</v>
      </c>
    </row>
    <row r="115" spans="1:2" ht="12.75">
      <c r="A115" s="3"/>
      <c r="B115" s="3"/>
    </row>
    <row r="116" spans="1:4" ht="12.75">
      <c r="A116" s="4">
        <v>2</v>
      </c>
      <c r="B116" s="4">
        <v>931</v>
      </c>
      <c r="C116" s="5">
        <v>1.39</v>
      </c>
      <c r="D116" s="6">
        <f>C116*1.09</f>
        <v>1.5151000000000001</v>
      </c>
    </row>
    <row r="117" spans="1:2" ht="12.75">
      <c r="A117" s="3"/>
      <c r="B117" s="3"/>
    </row>
    <row r="118" spans="1:4" ht="12.75">
      <c r="A118" s="4">
        <v>2</v>
      </c>
      <c r="B118" s="4">
        <v>991.5</v>
      </c>
      <c r="C118" s="5">
        <v>1</v>
      </c>
      <c r="D118" s="6">
        <f>C118*1.09</f>
        <v>1.09</v>
      </c>
    </row>
    <row r="119" spans="1:2" ht="12.75">
      <c r="A119" s="3"/>
      <c r="B119" s="3"/>
    </row>
    <row r="120" spans="1:4" ht="12.75">
      <c r="A120" s="4">
        <v>3</v>
      </c>
      <c r="B120" s="4">
        <v>38</v>
      </c>
      <c r="C120" s="5">
        <v>1.3</v>
      </c>
      <c r="D120" s="6">
        <f>C120*1.09</f>
        <v>1.4170000000000003</v>
      </c>
    </row>
    <row r="121" spans="1:2" ht="12.75">
      <c r="A121" s="3"/>
      <c r="B121" s="3"/>
    </row>
    <row r="122" spans="1:4" ht="12.75">
      <c r="A122" s="4">
        <v>3</v>
      </c>
      <c r="B122" s="4">
        <v>87</v>
      </c>
      <c r="C122" s="5">
        <v>1.04</v>
      </c>
      <c r="D122" s="6">
        <f>C122*1.09</f>
        <v>1.1336000000000002</v>
      </c>
    </row>
    <row r="123" spans="1:2" ht="12.75">
      <c r="A123" s="3"/>
      <c r="B123" s="3"/>
    </row>
    <row r="124" spans="1:4" ht="12.75">
      <c r="A124" s="4">
        <v>3</v>
      </c>
      <c r="B124" s="4">
        <v>139</v>
      </c>
      <c r="C124" s="5">
        <v>1.3</v>
      </c>
      <c r="D124" s="6">
        <f>C124*1.09</f>
        <v>1.4170000000000003</v>
      </c>
    </row>
    <row r="125" spans="1:2" ht="12.75">
      <c r="A125" s="3"/>
      <c r="B125" s="3"/>
    </row>
    <row r="126" spans="1:4" ht="12.75">
      <c r="A126" s="4">
        <v>3</v>
      </c>
      <c r="B126" s="4">
        <v>203.5</v>
      </c>
      <c r="C126" s="5">
        <v>1.12</v>
      </c>
      <c r="D126" s="6">
        <f>C126*1.09</f>
        <v>1.2208</v>
      </c>
    </row>
    <row r="127" spans="1:2" ht="12.75">
      <c r="A127" s="3"/>
      <c r="B127" s="3"/>
    </row>
    <row r="128" spans="1:4" ht="12.75">
      <c r="A128" s="4">
        <v>3</v>
      </c>
      <c r="B128" s="4">
        <v>263</v>
      </c>
      <c r="C128" s="5">
        <v>1.1</v>
      </c>
      <c r="D128" s="6">
        <f>C128*1.09</f>
        <v>1.1990000000000003</v>
      </c>
    </row>
    <row r="129" spans="1:2" ht="12.75">
      <c r="A129" s="3"/>
      <c r="B129" s="3"/>
    </row>
    <row r="130" spans="1:4" ht="12.75">
      <c r="A130" s="4">
        <v>3</v>
      </c>
      <c r="B130" s="4">
        <v>322</v>
      </c>
      <c r="C130" s="5">
        <v>1.15</v>
      </c>
      <c r="D130" s="6">
        <f>C130*1.09</f>
        <v>1.2535</v>
      </c>
    </row>
    <row r="131" spans="1:2" ht="12.75">
      <c r="A131" s="3"/>
      <c r="B131" s="3"/>
    </row>
    <row r="132" spans="1:4" ht="12.75">
      <c r="A132" s="4">
        <v>3</v>
      </c>
      <c r="B132" s="4">
        <v>372</v>
      </c>
      <c r="C132" s="5">
        <v>1.3</v>
      </c>
      <c r="D132" s="6">
        <f>C132*1.09</f>
        <v>1.4170000000000003</v>
      </c>
    </row>
    <row r="133" spans="1:2" ht="12.75">
      <c r="A133" s="3"/>
      <c r="B133" s="3"/>
    </row>
    <row r="134" spans="1:4" ht="12.75">
      <c r="A134" s="4">
        <v>3</v>
      </c>
      <c r="B134" s="4">
        <v>400</v>
      </c>
      <c r="C134" s="5">
        <v>1.2</v>
      </c>
      <c r="D134" s="6">
        <f>C134*1.09</f>
        <v>1.308</v>
      </c>
    </row>
    <row r="135" spans="1:2" ht="12.75">
      <c r="A135" s="3"/>
      <c r="B135" s="3"/>
    </row>
    <row r="136" spans="1:4" ht="12.75">
      <c r="A136" s="4">
        <v>3</v>
      </c>
      <c r="B136" s="4">
        <v>454</v>
      </c>
      <c r="C136" s="5">
        <v>1</v>
      </c>
      <c r="D136" s="6">
        <f>C136*1.09</f>
        <v>1.09</v>
      </c>
    </row>
    <row r="137" spans="1:2" ht="12.75">
      <c r="A137" s="3"/>
      <c r="B137" s="3"/>
    </row>
    <row r="138" spans="1:4" ht="12.75">
      <c r="A138" s="4">
        <v>3</v>
      </c>
      <c r="B138" s="4">
        <v>484</v>
      </c>
      <c r="C138" s="5">
        <v>1</v>
      </c>
      <c r="D138" s="6">
        <f>C138*1.09</f>
        <v>1.09</v>
      </c>
    </row>
    <row r="139" spans="1:2" ht="12.75">
      <c r="A139" s="3"/>
      <c r="B139" s="3"/>
    </row>
    <row r="140" spans="1:4" ht="12.75">
      <c r="A140" s="4">
        <v>3</v>
      </c>
      <c r="B140" s="4">
        <v>556</v>
      </c>
      <c r="C140" s="5">
        <v>1</v>
      </c>
      <c r="D140" s="6">
        <f>C140*1.09</f>
        <v>1.09</v>
      </c>
    </row>
    <row r="141" spans="1:2" ht="12.75">
      <c r="A141" s="3"/>
      <c r="B141" s="3"/>
    </row>
    <row r="142" spans="1:4" ht="12.75">
      <c r="A142" s="4">
        <v>3</v>
      </c>
      <c r="B142" s="4">
        <v>611</v>
      </c>
      <c r="C142" s="5">
        <v>1.45</v>
      </c>
      <c r="D142" s="6">
        <f>C142*1.09</f>
        <v>1.5805</v>
      </c>
    </row>
    <row r="143" spans="1:2" ht="12.75">
      <c r="A143" s="3"/>
      <c r="B143" s="3"/>
    </row>
    <row r="144" spans="1:4" ht="12.75">
      <c r="A144" s="4">
        <v>3</v>
      </c>
      <c r="B144" s="4">
        <v>664</v>
      </c>
      <c r="C144" s="5">
        <v>1</v>
      </c>
      <c r="D144" s="6">
        <f>C144*1.09</f>
        <v>1.09</v>
      </c>
    </row>
    <row r="145" spans="1:2" ht="12.75">
      <c r="A145" s="3"/>
      <c r="B145" s="3"/>
    </row>
    <row r="146" spans="1:4" ht="12.75">
      <c r="A146" s="4">
        <v>3</v>
      </c>
      <c r="B146" s="4">
        <v>710</v>
      </c>
      <c r="C146" s="5">
        <v>2.26</v>
      </c>
      <c r="D146" s="6">
        <f>C146*1.09</f>
        <v>2.4634</v>
      </c>
    </row>
    <row r="147" spans="1:2" ht="12.75">
      <c r="A147" s="3"/>
      <c r="B147" s="3"/>
    </row>
    <row r="148" spans="1:4" ht="12.75">
      <c r="A148" s="4">
        <v>3</v>
      </c>
      <c r="B148" s="4">
        <v>769</v>
      </c>
      <c r="C148" s="5">
        <v>1.5</v>
      </c>
      <c r="D148" s="6">
        <f>C148*1.09</f>
        <v>1.6350000000000002</v>
      </c>
    </row>
    <row r="149" spans="1:2" ht="12.75">
      <c r="A149" s="3"/>
      <c r="B149" s="3"/>
    </row>
    <row r="150" spans="1:4" ht="12.75">
      <c r="A150" s="4">
        <v>3</v>
      </c>
      <c r="B150" s="4">
        <v>798.5</v>
      </c>
      <c r="C150" s="5">
        <v>0.7</v>
      </c>
      <c r="D150" s="6">
        <f>C150*1.09</f>
        <v>0.763</v>
      </c>
    </row>
    <row r="151" spans="1:2" ht="12.75">
      <c r="A151" s="3"/>
      <c r="B151" s="3"/>
    </row>
    <row r="152" spans="1:4" ht="12.75">
      <c r="A152" s="4">
        <v>3</v>
      </c>
      <c r="B152" s="4">
        <v>823.5</v>
      </c>
      <c r="C152" s="5">
        <v>0.6000000000000001</v>
      </c>
      <c r="D152" s="6">
        <f>C152*1.09</f>
        <v>0.6540000000000001</v>
      </c>
    </row>
    <row r="154" ht="12.75">
      <c r="D154" s="6">
        <f>C154*1.09</f>
        <v>0</v>
      </c>
    </row>
    <row r="156" ht="12.75">
      <c r="D156" s="6">
        <f>C156*1.09</f>
        <v>0</v>
      </c>
    </row>
    <row r="158" ht="12.75">
      <c r="D158" s="6">
        <f>C158*1.09</f>
        <v>0</v>
      </c>
    </row>
    <row r="160" ht="12.75">
      <c r="D160" s="6">
        <f>C160*1.09</f>
        <v>0</v>
      </c>
    </row>
    <row r="162" ht="12.75">
      <c r="D162" s="6">
        <f>C162*1.09</f>
        <v>0</v>
      </c>
    </row>
    <row r="164" ht="12.75">
      <c r="D164" s="6">
        <f>C164*1.09</f>
        <v>0</v>
      </c>
    </row>
    <row r="166" ht="12.75">
      <c r="D166" s="6">
        <f>C166*1.09</f>
        <v>0</v>
      </c>
    </row>
    <row r="168" ht="12.75">
      <c r="D168" s="6">
        <f>C168*1.09</f>
        <v>0</v>
      </c>
    </row>
    <row r="170" ht="12.75">
      <c r="D170" s="6">
        <f>C170*1.09</f>
        <v>0</v>
      </c>
    </row>
    <row r="172" ht="12.75">
      <c r="D172" s="6">
        <f>C172*1.09</f>
        <v>0</v>
      </c>
    </row>
    <row r="174" ht="12.75">
      <c r="D174" s="6">
        <f>C174*1.09</f>
        <v>0</v>
      </c>
    </row>
    <row r="176" ht="12.75">
      <c r="D176" s="6">
        <f>C176*1.09</f>
        <v>0</v>
      </c>
    </row>
    <row r="178" ht="12.75">
      <c r="D178" s="6">
        <f>C178*1.09</f>
        <v>0</v>
      </c>
    </row>
    <row r="180" ht="12.75">
      <c r="D180" s="6">
        <f>C180*1.09</f>
        <v>0</v>
      </c>
    </row>
    <row r="182" ht="12.75">
      <c r="D182" s="6">
        <f>C182*1.09</f>
        <v>0</v>
      </c>
    </row>
    <row r="184" ht="12.75">
      <c r="D184" s="6">
        <f>C184*1.09</f>
        <v>0</v>
      </c>
    </row>
    <row r="186" ht="12.75">
      <c r="D186" s="6">
        <f>C186*1.09</f>
        <v>0</v>
      </c>
    </row>
    <row r="188" ht="12.75">
      <c r="D188" s="6">
        <f>C188*1.09</f>
        <v>0</v>
      </c>
    </row>
    <row r="190" ht="12.75">
      <c r="D190" s="6">
        <f>C190*1.09</f>
        <v>0</v>
      </c>
    </row>
    <row r="192" ht="12.75">
      <c r="D192" s="6">
        <f>C192*1.09</f>
        <v>0</v>
      </c>
    </row>
    <row r="194" ht="12.75">
      <c r="D194" s="6">
        <f>C194*1.09</f>
        <v>0</v>
      </c>
    </row>
    <row r="196" ht="12.75">
      <c r="D196" s="6">
        <f>C196*1.09</f>
        <v>0</v>
      </c>
    </row>
    <row r="198" ht="12.75">
      <c r="D198" s="6">
        <f>C198*1.09</f>
        <v>0</v>
      </c>
    </row>
    <row r="200" ht="12.75">
      <c r="D200" s="6">
        <f>C200*1.09</f>
        <v>0</v>
      </c>
    </row>
    <row r="202" ht="12.75">
      <c r="D202" s="6">
        <f>C202*1.09</f>
        <v>0</v>
      </c>
    </row>
    <row r="204" ht="12.75">
      <c r="D204" s="6">
        <f>C204*1.09</f>
        <v>0</v>
      </c>
    </row>
    <row r="206" ht="12.75">
      <c r="D206" s="6">
        <f>C206*1.09</f>
        <v>0</v>
      </c>
    </row>
    <row r="208" ht="12.75">
      <c r="D208" s="6">
        <f>C208*1.09</f>
        <v>0</v>
      </c>
    </row>
    <row r="210" ht="12.75">
      <c r="D210" s="6">
        <f>C210*1.09</f>
        <v>0</v>
      </c>
    </row>
    <row r="212" ht="12.75">
      <c r="D212" s="6">
        <f>C212*1.09</f>
        <v>0</v>
      </c>
    </row>
    <row r="214" ht="12.75">
      <c r="D214" s="6">
        <f>C214*1.09</f>
        <v>0</v>
      </c>
    </row>
    <row r="216" ht="12.75">
      <c r="D216" s="6">
        <f>C216*1.09</f>
        <v>0</v>
      </c>
    </row>
    <row r="218" ht="12.75">
      <c r="D218" s="6">
        <f>C218*1.09</f>
        <v>0</v>
      </c>
    </row>
    <row r="220" ht="12.75">
      <c r="D220" s="6">
        <f>C220*1.09</f>
        <v>0</v>
      </c>
    </row>
    <row r="222" ht="12.75">
      <c r="D222" s="6">
        <f>C222*1.09</f>
        <v>0</v>
      </c>
    </row>
    <row r="224" ht="12.75">
      <c r="D224" s="6">
        <f>C224*1.09</f>
        <v>0</v>
      </c>
    </row>
    <row r="226" ht="12.75">
      <c r="D226" s="6">
        <f>C226*1.09</f>
        <v>0</v>
      </c>
    </row>
    <row r="228" ht="12.75">
      <c r="D228" s="6">
        <f>C228*1.09</f>
        <v>0</v>
      </c>
    </row>
    <row r="230" ht="12.75">
      <c r="D230" s="6">
        <f>C230*1.09</f>
        <v>0</v>
      </c>
    </row>
    <row r="232" ht="12.75">
      <c r="D232" s="6">
        <f>C232*1.09</f>
        <v>0</v>
      </c>
    </row>
    <row r="234" ht="12.75">
      <c r="D234" s="6">
        <f>C234*1.09</f>
        <v>0</v>
      </c>
    </row>
    <row r="236" ht="12.75">
      <c r="D236" s="6">
        <f>C236*1.09</f>
        <v>0</v>
      </c>
    </row>
    <row r="238" ht="12.75">
      <c r="D238" s="6">
        <f>C238*1.09</f>
        <v>0</v>
      </c>
    </row>
    <row r="240" ht="12.75">
      <c r="D240" s="6">
        <f>C240*1.09</f>
        <v>0</v>
      </c>
    </row>
    <row r="242" ht="12.75">
      <c r="D242" s="6">
        <f>C242*1.09</f>
        <v>0</v>
      </c>
    </row>
    <row r="244" ht="12.75">
      <c r="D244" s="6">
        <f>C244*1.09</f>
        <v>0</v>
      </c>
    </row>
    <row r="246" ht="12.75">
      <c r="D246" s="6">
        <f>C246*1.09</f>
        <v>0</v>
      </c>
    </row>
    <row r="248" ht="12.75">
      <c r="D248" s="6">
        <f>C248*1.09</f>
        <v>0</v>
      </c>
    </row>
    <row r="250" ht="12.75">
      <c r="D250" s="6">
        <f>C250*1.09</f>
        <v>0</v>
      </c>
    </row>
    <row r="252" ht="12.75">
      <c r="D252" s="6">
        <f>C252*1.09</f>
        <v>0</v>
      </c>
    </row>
    <row r="254" ht="12.75">
      <c r="D254" s="6">
        <f>C254*1.09</f>
        <v>0</v>
      </c>
    </row>
    <row r="256" ht="12.75">
      <c r="D256" s="6">
        <f>C256*1.09</f>
        <v>0</v>
      </c>
    </row>
    <row r="258" ht="12.75">
      <c r="D258" s="6">
        <f>C258*1.09</f>
        <v>0</v>
      </c>
    </row>
    <row r="260" ht="12.75">
      <c r="D260" s="6">
        <f>C260*1.09</f>
        <v>0</v>
      </c>
    </row>
    <row r="262" ht="12.75">
      <c r="D262" s="6">
        <f>C262*1.09</f>
        <v>0</v>
      </c>
    </row>
    <row r="264" ht="12.75">
      <c r="D264" s="6">
        <f>C264*1.09</f>
        <v>0</v>
      </c>
    </row>
    <row r="266" ht="12.75">
      <c r="D266" s="6">
        <f>C266*1.09</f>
        <v>0</v>
      </c>
    </row>
    <row r="268" ht="12.75">
      <c r="D268" s="6">
        <f>C268*1.09</f>
        <v>0</v>
      </c>
    </row>
    <row r="270" ht="12.75">
      <c r="D270" s="6">
        <f>C270*1.09</f>
        <v>0</v>
      </c>
    </row>
    <row r="272" ht="12.75">
      <c r="D272" s="6">
        <f>C272*1.09</f>
        <v>0</v>
      </c>
    </row>
    <row r="274" ht="12.75">
      <c r="D274" s="6">
        <f>C274*1.09</f>
        <v>0</v>
      </c>
    </row>
    <row r="276" ht="12.75">
      <c r="D276" s="6">
        <f>C276*1.09</f>
        <v>0</v>
      </c>
    </row>
    <row r="278" ht="12.75">
      <c r="D278" s="6">
        <f>C278*1.09</f>
        <v>0</v>
      </c>
    </row>
    <row r="280" ht="12.75">
      <c r="D280" s="6">
        <f>C280*1.09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win7</cp:lastModifiedBy>
  <cp:lastPrinted>2017-06-17T11:58:14Z</cp:lastPrinted>
  <dcterms:modified xsi:type="dcterms:W3CDTF">2019-02-20T13:16:30Z</dcterms:modified>
  <cp:category/>
  <cp:version/>
  <cp:contentType/>
  <cp:contentStatus/>
</cp:coreProperties>
</file>